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9690" activeTab="0"/>
  </bookViews>
  <sheets>
    <sheet name="Arkusz 1" sheetId="1" r:id="rId1"/>
  </sheets>
  <definedNames/>
  <calcPr fullCalcOnLoad="1"/>
</workbook>
</file>

<file path=xl/sharedStrings.xml><?xml version="1.0" encoding="utf-8"?>
<sst xmlns="http://schemas.openxmlformats.org/spreadsheetml/2006/main" count="76" uniqueCount="56">
  <si>
    <t>L.p.</t>
  </si>
  <si>
    <t>Jedn. miary</t>
  </si>
  <si>
    <t>Ilość szacunkowa</t>
  </si>
  <si>
    <t>szt.</t>
  </si>
  <si>
    <t>op.</t>
  </si>
  <si>
    <t>Pojemnik plastikowy na ręczniki papierowe w rolkach mini o średnicy 13 - 14 cm,</t>
  </si>
  <si>
    <t>Asortyment</t>
  </si>
  <si>
    <t>Zespół Obiektów Cicha</t>
  </si>
  <si>
    <t>Mydło toaletowe glicerynowe o zapachu kwiatowym 100g</t>
  </si>
  <si>
    <t>Pasta BHP 500g ścierna</t>
  </si>
  <si>
    <t>Rękawice lateksowe (para) op. 100 szt.</t>
  </si>
  <si>
    <t>Mydło toaletowe hotelowe 15-20g</t>
  </si>
  <si>
    <t>Krem do rąk glicerynowy 100g</t>
  </si>
  <si>
    <t>Denaturat 0,5 l</t>
  </si>
  <si>
    <t>Pojemnik plastikowy na ręczniki składane 23 cm x 25 cm. Biały wykonany z tworzywa ABS, zamykany na kluczyk. Dwa boczne okienka do kontroli ilości ręczników.</t>
  </si>
  <si>
    <t>Rejon Zalesie</t>
  </si>
  <si>
    <t>Opis oferowanego produktu z podaniem nazwy producenta, nazwy produktu,  oraz parametrów technicznych (w celu porównania z wymaganymi przez Zamawiającego parametrami produktów)</t>
  </si>
  <si>
    <t>Ręcznik biały maxi 100 % celulozowy, dwuwarstwowy -  rolka - średnica 19 cm, szerokość 20 cm, długość  min. 130 m ,  gramatura 2 x 19 g/m²</t>
  </si>
  <si>
    <t>Cena jednostkowa netto [zł]</t>
  </si>
  <si>
    <t>Wartość netto 
[zł]</t>
  </si>
  <si>
    <t>Papier toaletowy szary listkowany, średnica 12 cm z tulejką o średnicy 3,5 cm, wysokość 8cm - 10cm</t>
  </si>
  <si>
    <t>para</t>
  </si>
  <si>
    <t>Pojemnik na papier toaletowy, wykonany z tworzywa ABS,  w kolorze białym, zaopatrzony w okienko umożliwiajace kontrolę ilości papieru w pojemniku, dostosowany do papieru o maksymalnej średnicy roli 22 cm, zamykany na kluczyk</t>
  </si>
  <si>
    <t>Ręcznik dwuwarstwowy, kolor biały - minimum 65% białości, długość taśmy 150 mb +/- 5%, surowiec makulatura, gofrowany, wysokość rolki 20 cm +/- 1 cm  średnica 19,5 cm +/- 1 cm.</t>
  </si>
  <si>
    <t xml:space="preserve">Ręcznik jednorazowy kuchenny, celulozowy, listkowany, dwuwarstwowy, wysokość 22- 23cm, długość  min. 11 m </t>
  </si>
  <si>
    <t>Papier toaletowy kolorowy, średnica 12 cm z tulejką o średnicy 3 - 4 cm, wysokość 8 cm -10cm</t>
  </si>
  <si>
    <t>Rejon Jałowego</t>
  </si>
  <si>
    <t>Rękawice gospodarcze,  roz.  do wyboru miękkie z bawełnianą wyściółką,  z naturalnego lateksu, flokowane</t>
  </si>
  <si>
    <t xml:space="preserve">Dozownik do mydła w płynie, pojemność od  0,5 l-0,6 l zamykany na kluczyk, mydło uzupełniane z kanistra, wziernik kontrolny poziomu mydła, materiał ABS, kolor biały.   </t>
  </si>
  <si>
    <t xml:space="preserve">Papier toalet. o śr. 18 cm - 22 cm, stopień białości min. 65%, naturalny,dwuwarstwowy z tulejką, gofrowany makulaturowy, średnica tulejki 6 -6,5 cm, wysokość rolki 9,0 cm - 10 cm, długość  min 130 mb  </t>
  </si>
  <si>
    <t>Rejon Rejtana</t>
  </si>
  <si>
    <t xml:space="preserve"> </t>
  </si>
  <si>
    <t>Lignina ( wata celulozowa) w arkuszach 60x40 cm, op. 5 kg , 100% celulozy bielonej</t>
  </si>
  <si>
    <t>Rękawice nitrylowe bezpudrowe rozmiar L  op. 200 szt.</t>
  </si>
  <si>
    <t>Rejon Centrum C3,C4, C8</t>
  </si>
  <si>
    <t>Biblioteka</t>
  </si>
  <si>
    <t>G4 i G5</t>
  </si>
  <si>
    <t>Wydział Muzyki Dąbrowskiego 83</t>
  </si>
  <si>
    <t>Dom Studenta Olimp</t>
  </si>
  <si>
    <t>Rękawice aloesowe  wykonane z wysokiej jakości naturalnego lateksu oraz delikatnej wewnętrznej warstwy nasączonej ekstraktem z aloesu. Idealnie chronią dłonie przez oddziaływaniem detergentu czy długotrwałym działaniem wody na skórę. Są bardzo wytrzymałe i odporne na  przebicie, dzięki czemu świetnie zabezpieczjaąc przed skaleczniem i brudem.. Aloes doskonale nawilża, pielegnuje i wygładza skórę oraz łagodzi podrażnienia. Delikatna woń aloesa sprawia, że rękawica nie wydziela chcarakterystycznego zapachu gumy .</t>
  </si>
  <si>
    <t>Maseczki chirurgiczne jednorazowe włokninowe wiazane a'50 szt niejałowe. Maski jednorazowe wykonane z 3 warstwowej wytrzymałej, nierowarstwiajacej się i  nierozdzierajacej się podczas normalnego stosowania włókniny polipropylenowej.. Maseczki przepuszczają powoetrze oraz posiadają specjalna wkładkę  modelującą dzięki czemu  właściwie zakrywają nos, usta i  podbródek, wykosa przepuszczalnośc powoetrza zapewnia łatwośc oddychania. Maseczki odporne na  przesiakkanie, hypoalergiczne. Dostępne w kolorze zielonym i niebieskim. Opakowanie 50 szt.</t>
  </si>
  <si>
    <t>``11</t>
  </si>
  <si>
    <t>Warszawska Rejon Centrum</t>
  </si>
  <si>
    <t>Werynia</t>
  </si>
  <si>
    <r>
      <t>Ręcznik mini, biały, 100% celuloza , dwuwarstwowy w rolkach o średnicy  13 -14 cm, wysokość 18 - 20 cm. , długość min 65 metrów, gram. 2x18g/m</t>
    </r>
    <r>
      <rPr>
        <sz val="11"/>
        <rFont val="Czcionka tekstu podstawowego"/>
        <family val="0"/>
      </rPr>
      <t>²</t>
    </r>
  </si>
  <si>
    <t>WARTOŚĆ OFERTY*</t>
  </si>
  <si>
    <t xml:space="preserve">Całościowa wartość netto [zł] </t>
  </si>
  <si>
    <t>Vat [zł i %]</t>
  </si>
  <si>
    <t>Całościowa wartość brutto [zł]</t>
  </si>
  <si>
    <t>* powyższe kwoty  (netto, Vat i brutto) należy wpisać w formularzu ofertowym ( załącznik nr 1 do Siwz)</t>
  </si>
  <si>
    <t>….</t>
  </si>
  <si>
    <t>ZP/UR/  63  /2017</t>
  </si>
  <si>
    <t xml:space="preserve">Załącznik nr 1.2 do Siwz </t>
  </si>
  <si>
    <t>Zadanie nr 3 – Dostawa materiałów higienicznych-modyfikacja z dnia 17.05.2017r.</t>
  </si>
  <si>
    <t>Mydło w płynie  poj. 5 l o dobrych właściwościach myjąco pielęgnacyjnych. Zawiera glicerynę, zapobiega wysuszaniu skóry. Ciecz o zwiększonej lepkości (min 2300 c P) gęstość min 1.02 g/cm³ naturalne pH koncentratu (5.0-7), perłowe, np. mydło Nina</t>
  </si>
  <si>
    <t>Ręczniki składane, wymiary 224mmx230mm, naturalny stopień białości min. 58%, op. 3150 (tj. 21 paczek po 150 szt), składane ZZ, dwuwarstwowe, gramatura  min 16g /m2 – jedna  warstwa, wodoutrwalone, struktura nierozpadająca się w trakcie wycierania dłoni, bezapachowe pod wpływem wilgoci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</si>
</sst>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[Red]0.00"/>
    <numFmt numFmtId="165" formatCode="#,##0\ &quot;zł&quot;;[Red]#,##0\ &quot;zł&quot;"/>
    <numFmt numFmtId="166" formatCode="#,##0.00;[Red]#,##0.00"/>
    <numFmt numFmtId="167" formatCode="#,##0.00\ &quot;zł&quot;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11"/>
      <name val="Czcionka tekstu podstawowego"/>
      <family val="2"/>
    </font>
    <font>
      <b/>
      <sz val="11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DDD9C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17" borderId="0" applyNumberFormat="0" applyBorder="0" applyAlignment="0" applyProtection="0"/>
    <xf numFmtId="0" fontId="27" fillId="27" borderId="0" applyNumberFormat="0" applyBorder="0" applyAlignment="0" applyProtection="0"/>
    <xf numFmtId="0" fontId="3" fillId="19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27" fillId="34" borderId="0" applyNumberFormat="0" applyBorder="0" applyAlignment="0" applyProtection="0"/>
    <xf numFmtId="0" fontId="3" fillId="35" borderId="0" applyNumberFormat="0" applyBorder="0" applyAlignment="0" applyProtection="0"/>
    <xf numFmtId="0" fontId="27" fillId="36" borderId="0" applyNumberFormat="0" applyBorder="0" applyAlignment="0" applyProtection="0"/>
    <xf numFmtId="0" fontId="3" fillId="37" borderId="0" applyNumberFormat="0" applyBorder="0" applyAlignment="0" applyProtection="0"/>
    <xf numFmtId="0" fontId="27" fillId="38" borderId="0" applyNumberFormat="0" applyBorder="0" applyAlignment="0" applyProtection="0"/>
    <xf numFmtId="0" fontId="3" fillId="39" borderId="0" applyNumberFormat="0" applyBorder="0" applyAlignment="0" applyProtection="0"/>
    <xf numFmtId="0" fontId="27" fillId="40" borderId="0" applyNumberFormat="0" applyBorder="0" applyAlignment="0" applyProtection="0"/>
    <xf numFmtId="0" fontId="3" fillId="29" borderId="0" applyNumberFormat="0" applyBorder="0" applyAlignment="0" applyProtection="0"/>
    <xf numFmtId="0" fontId="27" fillId="41" borderId="0" applyNumberFormat="0" applyBorder="0" applyAlignment="0" applyProtection="0"/>
    <xf numFmtId="0" fontId="3" fillId="31" borderId="0" applyNumberFormat="0" applyBorder="0" applyAlignment="0" applyProtection="0"/>
    <xf numFmtId="0" fontId="27" fillId="42" borderId="0" applyNumberFormat="0" applyBorder="0" applyAlignment="0" applyProtection="0"/>
    <xf numFmtId="0" fontId="3" fillId="43" borderId="0" applyNumberFormat="0" applyBorder="0" applyAlignment="0" applyProtection="0"/>
    <xf numFmtId="0" fontId="28" fillId="44" borderId="1" applyNumberFormat="0" applyAlignment="0" applyProtection="0"/>
    <xf numFmtId="0" fontId="4" fillId="13" borderId="2" applyNumberFormat="0" applyAlignment="0" applyProtection="0"/>
    <xf numFmtId="0" fontId="29" fillId="45" borderId="3" applyNumberFormat="0" applyAlignment="0" applyProtection="0"/>
    <xf numFmtId="0" fontId="5" fillId="46" borderId="4" applyNumberFormat="0" applyAlignment="0" applyProtection="0"/>
    <xf numFmtId="0" fontId="30" fillId="47" borderId="0" applyNumberFormat="0" applyBorder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7" fillId="0" borderId="6" applyNumberFormat="0" applyFill="0" applyAlignment="0" applyProtection="0"/>
    <xf numFmtId="0" fontId="32" fillId="48" borderId="7" applyNumberFormat="0" applyAlignment="0" applyProtection="0"/>
    <xf numFmtId="0" fontId="8" fillId="49" borderId="8" applyNumberFormat="0" applyAlignment="0" applyProtection="0"/>
    <xf numFmtId="0" fontId="33" fillId="0" borderId="9" applyNumberFormat="0" applyFill="0" applyAlignment="0" applyProtection="0"/>
    <xf numFmtId="0" fontId="9" fillId="0" borderId="10" applyNumberFormat="0" applyFill="0" applyAlignment="0" applyProtection="0"/>
    <xf numFmtId="0" fontId="34" fillId="0" borderId="11" applyNumberFormat="0" applyFill="0" applyAlignment="0" applyProtection="0"/>
    <xf numFmtId="0" fontId="10" fillId="0" borderId="12" applyNumberFormat="0" applyFill="0" applyAlignment="0" applyProtection="0"/>
    <xf numFmtId="0" fontId="35" fillId="0" borderId="13" applyNumberFormat="0" applyFill="0" applyAlignment="0" applyProtection="0"/>
    <xf numFmtId="0" fontId="11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50" borderId="0" applyNumberFormat="0" applyBorder="0" applyAlignment="0" applyProtection="0"/>
    <xf numFmtId="0" fontId="12" fillId="51" borderId="0" applyNumberFormat="0" applyBorder="0" applyAlignment="0" applyProtection="0"/>
    <xf numFmtId="0" fontId="2" fillId="0" borderId="0">
      <alignment/>
      <protection/>
    </xf>
    <xf numFmtId="0" fontId="37" fillId="45" borderId="1" applyNumberFormat="0" applyAlignment="0" applyProtection="0"/>
    <xf numFmtId="0" fontId="13" fillId="46" borderId="2" applyNumberFormat="0" applyAlignment="0" applyProtection="0"/>
    <xf numFmtId="9" fontId="0" fillId="0" borderId="0" applyFont="0" applyFill="0" applyBorder="0" applyAlignment="0" applyProtection="0"/>
    <xf numFmtId="0" fontId="38" fillId="0" borderId="15" applyNumberFormat="0" applyFill="0" applyAlignment="0" applyProtection="0"/>
    <xf numFmtId="0" fontId="14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54" borderId="0" applyNumberFormat="0" applyBorder="0" applyAlignment="0" applyProtection="0"/>
    <xf numFmtId="0" fontId="18" fillId="5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85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0" xfId="85" applyFont="1" applyAlignment="1">
      <alignment vertical="center"/>
      <protection/>
    </xf>
    <xf numFmtId="0" fontId="0" fillId="0" borderId="0" xfId="0" applyAlignment="1">
      <alignment wrapText="1"/>
    </xf>
    <xf numFmtId="0" fontId="19" fillId="0" borderId="0" xfId="85" applyFont="1" applyAlignment="1">
      <alignment vertical="top" wrapText="1"/>
      <protection/>
    </xf>
    <xf numFmtId="0" fontId="19" fillId="0" borderId="0" xfId="85" applyFont="1" applyAlignment="1">
      <alignment vertical="top"/>
      <protection/>
    </xf>
    <xf numFmtId="0" fontId="21" fillId="55" borderId="21" xfId="85" applyFont="1" applyFill="1" applyBorder="1" applyAlignment="1">
      <alignment horizontal="center" vertical="center"/>
      <protection/>
    </xf>
    <xf numFmtId="0" fontId="21" fillId="55" borderId="22" xfId="85" applyFont="1" applyFill="1" applyBorder="1" applyAlignment="1">
      <alignment horizontal="center" vertical="center" wrapText="1"/>
      <protection/>
    </xf>
    <xf numFmtId="0" fontId="21" fillId="56" borderId="19" xfId="85" applyFont="1" applyFill="1" applyBorder="1" applyAlignment="1">
      <alignment horizontal="center" vertical="center" wrapText="1"/>
      <protection/>
    </xf>
    <xf numFmtId="0" fontId="22" fillId="0" borderId="23" xfId="85" applyFont="1" applyFill="1" applyBorder="1" applyAlignment="1">
      <alignment horizontal="center" vertical="top" wrapText="1"/>
      <protection/>
    </xf>
    <xf numFmtId="0" fontId="22" fillId="0" borderId="23" xfId="85" applyFont="1" applyFill="1" applyBorder="1" applyAlignment="1">
      <alignment horizontal="center" wrapText="1"/>
      <protection/>
    </xf>
    <xf numFmtId="3" fontId="23" fillId="0" borderId="23" xfId="85" applyNumberFormat="1" applyFont="1" applyFill="1" applyBorder="1" applyAlignment="1">
      <alignment horizontal="center"/>
      <protection/>
    </xf>
    <xf numFmtId="166" fontId="23" fillId="0" borderId="23" xfId="85" applyNumberFormat="1" applyFont="1" applyFill="1" applyBorder="1" applyAlignment="1">
      <alignment horizontal="center"/>
      <protection/>
    </xf>
    <xf numFmtId="0" fontId="22" fillId="0" borderId="24" xfId="85" applyFont="1" applyFill="1" applyBorder="1" applyAlignment="1">
      <alignment horizontal="center" vertical="top" wrapText="1"/>
      <protection/>
    </xf>
    <xf numFmtId="0" fontId="23" fillId="0" borderId="24" xfId="85" applyFont="1" applyFill="1" applyBorder="1" applyAlignment="1">
      <alignment horizontal="center" wrapText="1"/>
      <protection/>
    </xf>
    <xf numFmtId="0" fontId="22" fillId="0" borderId="24" xfId="85" applyFont="1" applyFill="1" applyBorder="1" applyAlignment="1">
      <alignment horizontal="center" wrapText="1"/>
      <protection/>
    </xf>
    <xf numFmtId="0" fontId="23" fillId="0" borderId="24" xfId="85" applyFont="1" applyFill="1" applyBorder="1" applyAlignment="1">
      <alignment wrapText="1"/>
      <protection/>
    </xf>
    <xf numFmtId="0" fontId="23" fillId="0" borderId="25" xfId="85" applyFont="1" applyFill="1" applyBorder="1" applyAlignment="1">
      <alignment wrapText="1"/>
      <protection/>
    </xf>
    <xf numFmtId="0" fontId="21" fillId="56" borderId="26" xfId="85" applyFont="1" applyFill="1" applyBorder="1" applyAlignment="1">
      <alignment horizontal="center" vertical="center"/>
      <protection/>
    </xf>
    <xf numFmtId="0" fontId="23" fillId="0" borderId="27" xfId="85" applyFont="1" applyFill="1" applyBorder="1" applyAlignment="1">
      <alignment horizontal="center" vertical="center"/>
      <protection/>
    </xf>
    <xf numFmtId="0" fontId="23" fillId="0" borderId="28" xfId="85" applyFont="1" applyFill="1" applyBorder="1" applyAlignment="1">
      <alignment horizontal="center" vertical="center"/>
      <protection/>
    </xf>
    <xf numFmtId="0" fontId="23" fillId="0" borderId="29" xfId="85" applyFont="1" applyFill="1" applyBorder="1" applyAlignment="1">
      <alignment horizontal="center" vertical="center"/>
      <protection/>
    </xf>
    <xf numFmtId="0" fontId="23" fillId="0" borderId="30" xfId="85" applyFont="1" applyFill="1" applyBorder="1" applyAlignment="1">
      <alignment horizontal="center" vertical="center"/>
      <protection/>
    </xf>
    <xf numFmtId="0" fontId="21" fillId="55" borderId="31" xfId="85" applyFont="1" applyFill="1" applyBorder="1" applyAlignment="1">
      <alignment horizontal="center" vertical="center" wrapText="1"/>
      <protection/>
    </xf>
    <xf numFmtId="0" fontId="21" fillId="55" borderId="32" xfId="85" applyFont="1" applyFill="1" applyBorder="1" applyAlignment="1">
      <alignment horizontal="center" vertical="center" wrapText="1"/>
      <protection/>
    </xf>
    <xf numFmtId="0" fontId="21" fillId="56" borderId="33" xfId="85" applyFont="1" applyFill="1" applyBorder="1" applyAlignment="1">
      <alignment horizontal="center" vertical="center" wrapText="1"/>
      <protection/>
    </xf>
    <xf numFmtId="0" fontId="21" fillId="56" borderId="34" xfId="85" applyFont="1" applyFill="1" applyBorder="1" applyAlignment="1">
      <alignment horizontal="center" vertical="center" wrapText="1"/>
      <protection/>
    </xf>
    <xf numFmtId="0" fontId="23" fillId="0" borderId="35" xfId="85" applyFont="1" applyFill="1" applyBorder="1" applyAlignment="1">
      <alignment horizontal="left" wrapText="1"/>
      <protection/>
    </xf>
    <xf numFmtId="164" fontId="23" fillId="0" borderId="36" xfId="85" applyNumberFormat="1" applyFont="1" applyFill="1" applyBorder="1" applyAlignment="1">
      <alignment horizontal="center"/>
      <protection/>
    </xf>
    <xf numFmtId="0" fontId="23" fillId="0" borderId="37" xfId="85" applyFont="1" applyFill="1" applyBorder="1" applyAlignment="1">
      <alignment horizontal="left" wrapText="1"/>
      <protection/>
    </xf>
    <xf numFmtId="164" fontId="23" fillId="0" borderId="38" xfId="85" applyNumberFormat="1" applyFont="1" applyFill="1" applyBorder="1" applyAlignment="1">
      <alignment horizontal="center"/>
      <protection/>
    </xf>
    <xf numFmtId="0" fontId="23" fillId="0" borderId="39" xfId="85" applyFont="1" applyFill="1" applyBorder="1" applyAlignment="1">
      <alignment horizontal="left" wrapText="1"/>
      <protection/>
    </xf>
    <xf numFmtId="164" fontId="23" fillId="0" borderId="40" xfId="85" applyNumberFormat="1" applyFont="1" applyFill="1" applyBorder="1" applyAlignment="1">
      <alignment horizontal="center"/>
      <protection/>
    </xf>
    <xf numFmtId="0" fontId="23" fillId="0" borderId="41" xfId="85" applyFont="1" applyFill="1" applyBorder="1" applyAlignment="1">
      <alignment horizontal="left" vertical="top" wrapText="1"/>
      <protection/>
    </xf>
    <xf numFmtId="0" fontId="23" fillId="0" borderId="42" xfId="85" applyFont="1" applyFill="1" applyBorder="1" applyAlignment="1">
      <alignment wrapText="1"/>
      <protection/>
    </xf>
    <xf numFmtId="166" fontId="23" fillId="0" borderId="42" xfId="85" applyNumberFormat="1" applyFont="1" applyFill="1" applyBorder="1" applyAlignment="1">
      <alignment horizontal="center"/>
      <protection/>
    </xf>
    <xf numFmtId="164" fontId="23" fillId="0" borderId="43" xfId="85" applyNumberFormat="1" applyFont="1" applyFill="1" applyBorder="1" applyAlignment="1">
      <alignment horizontal="center"/>
      <protection/>
    </xf>
    <xf numFmtId="0" fontId="20" fillId="57" borderId="19" xfId="0" applyFont="1" applyFill="1" applyBorder="1" applyAlignment="1">
      <alignment wrapText="1"/>
    </xf>
    <xf numFmtId="0" fontId="0" fillId="57" borderId="19" xfId="0" applyFill="1" applyBorder="1" applyAlignment="1">
      <alignment wrapText="1"/>
    </xf>
    <xf numFmtId="0" fontId="0" fillId="0" borderId="19" xfId="0" applyBorder="1" applyAlignment="1">
      <alignment wrapText="1"/>
    </xf>
    <xf numFmtId="0" fontId="22" fillId="0" borderId="25" xfId="85" applyFont="1" applyFill="1" applyBorder="1" applyAlignment="1">
      <alignment horizontal="center" wrapText="1"/>
      <protection/>
    </xf>
    <xf numFmtId="166" fontId="23" fillId="0" borderId="44" xfId="85" applyNumberFormat="1" applyFont="1" applyFill="1" applyBorder="1" applyAlignment="1">
      <alignment horizontal="center"/>
      <protection/>
    </xf>
    <xf numFmtId="0" fontId="23" fillId="0" borderId="39" xfId="85" applyFont="1" applyFill="1" applyBorder="1" applyAlignment="1">
      <alignment horizontal="left" vertical="top" wrapText="1"/>
      <protection/>
    </xf>
    <xf numFmtId="0" fontId="23" fillId="0" borderId="25" xfId="85" applyFont="1" applyFill="1" applyBorder="1" applyAlignment="1">
      <alignment horizontal="left" wrapText="1"/>
      <protection/>
    </xf>
    <xf numFmtId="3" fontId="23" fillId="0" borderId="44" xfId="85" applyNumberFormat="1" applyFont="1" applyFill="1" applyBorder="1" applyAlignment="1">
      <alignment horizontal="center"/>
      <protection/>
    </xf>
    <xf numFmtId="0" fontId="0" fillId="0" borderId="45" xfId="0" applyBorder="1" applyAlignment="1">
      <alignment/>
    </xf>
    <xf numFmtId="0" fontId="0" fillId="0" borderId="45" xfId="0" applyBorder="1" applyAlignment="1">
      <alignment wrapText="1"/>
    </xf>
    <xf numFmtId="0" fontId="22" fillId="0" borderId="42" xfId="85" applyFont="1" applyFill="1" applyBorder="1" applyAlignment="1">
      <alignment horizontal="center" wrapText="1"/>
      <protection/>
    </xf>
    <xf numFmtId="0" fontId="0" fillId="0" borderId="20" xfId="0" applyBorder="1" applyAlignment="1">
      <alignment wrapText="1"/>
    </xf>
    <xf numFmtId="0" fontId="23" fillId="0" borderId="19" xfId="85" applyFont="1" applyFill="1" applyBorder="1" applyAlignment="1">
      <alignment horizontal="center" vertical="center"/>
      <protection/>
    </xf>
    <xf numFmtId="0" fontId="23" fillId="0" borderId="19" xfId="85" applyFont="1" applyFill="1" applyBorder="1" applyAlignment="1">
      <alignment horizontal="left" vertical="top" wrapText="1"/>
      <protection/>
    </xf>
    <xf numFmtId="0" fontId="23" fillId="0" borderId="19" xfId="85" applyFont="1" applyFill="1" applyBorder="1" applyAlignment="1">
      <alignment horizontal="left" wrapText="1"/>
      <protection/>
    </xf>
    <xf numFmtId="0" fontId="22" fillId="0" borderId="19" xfId="85" applyFont="1" applyFill="1" applyBorder="1" applyAlignment="1">
      <alignment horizontal="center" wrapText="1"/>
      <protection/>
    </xf>
    <xf numFmtId="3" fontId="23" fillId="0" borderId="19" xfId="85" applyNumberFormat="1" applyFont="1" applyFill="1" applyBorder="1" applyAlignment="1">
      <alignment horizontal="center"/>
      <protection/>
    </xf>
    <xf numFmtId="166" fontId="23" fillId="0" borderId="19" xfId="85" applyNumberFormat="1" applyFont="1" applyFill="1" applyBorder="1" applyAlignment="1">
      <alignment horizontal="center"/>
      <protection/>
    </xf>
    <xf numFmtId="164" fontId="23" fillId="0" borderId="19" xfId="85" applyNumberFormat="1" applyFont="1" applyFill="1" applyBorder="1" applyAlignment="1">
      <alignment horizontal="center"/>
      <protection/>
    </xf>
    <xf numFmtId="167" fontId="43" fillId="0" borderId="46" xfId="88" applyNumberFormat="1" applyFont="1" applyBorder="1" applyAlignment="1">
      <alignment horizontal="right" vertical="center" wrapText="1"/>
    </xf>
    <xf numFmtId="9" fontId="43" fillId="0" borderId="46" xfId="0" applyNumberFormat="1" applyFont="1" applyBorder="1" applyAlignment="1">
      <alignment horizontal="right" vertical="center" wrapText="1"/>
    </xf>
    <xf numFmtId="167" fontId="43" fillId="0" borderId="46" xfId="0" applyNumberFormat="1" applyFont="1" applyBorder="1" applyAlignment="1">
      <alignment horizontal="right" vertical="center" wrapText="1"/>
    </xf>
    <xf numFmtId="0" fontId="44" fillId="0" borderId="47" xfId="0" applyFont="1" applyBorder="1" applyAlignment="1">
      <alignment vertical="center" wrapText="1"/>
    </xf>
    <xf numFmtId="0" fontId="44" fillId="0" borderId="48" xfId="0" applyFont="1" applyBorder="1" applyAlignment="1">
      <alignment vertical="center" wrapText="1"/>
    </xf>
    <xf numFmtId="0" fontId="44" fillId="0" borderId="49" xfId="0" applyFont="1" applyBorder="1" applyAlignment="1">
      <alignment vertical="center" wrapText="1"/>
    </xf>
    <xf numFmtId="0" fontId="19" fillId="0" borderId="50" xfId="85" applyFont="1" applyBorder="1" applyAlignment="1">
      <alignment horizontal="left"/>
      <protection/>
    </xf>
    <xf numFmtId="0" fontId="45" fillId="58" borderId="51" xfId="0" applyFont="1" applyFill="1" applyBorder="1" applyAlignment="1">
      <alignment horizontal="center" vertical="center" wrapText="1"/>
    </xf>
    <xf numFmtId="0" fontId="45" fillId="58" borderId="52" xfId="0" applyFont="1" applyFill="1" applyBorder="1" applyAlignment="1">
      <alignment horizontal="center" vertical="center" wrapText="1"/>
    </xf>
    <xf numFmtId="0" fontId="45" fillId="58" borderId="53" xfId="0" applyFont="1" applyFill="1" applyBorder="1" applyAlignment="1">
      <alignment horizontal="center" vertical="center" wrapText="1"/>
    </xf>
    <xf numFmtId="0" fontId="45" fillId="58" borderId="21" xfId="0" applyFont="1" applyFill="1" applyBorder="1" applyAlignment="1">
      <alignment horizontal="center" vertical="center" wrapText="1"/>
    </xf>
    <xf numFmtId="0" fontId="45" fillId="58" borderId="54" xfId="0" applyFont="1" applyFill="1" applyBorder="1" applyAlignment="1">
      <alignment horizontal="center" vertical="center" wrapText="1"/>
    </xf>
    <xf numFmtId="0" fontId="45" fillId="58" borderId="55" xfId="0" applyFont="1" applyFill="1" applyBorder="1" applyAlignment="1">
      <alignment horizontal="center" vertical="center" wrapText="1"/>
    </xf>
    <xf numFmtId="0" fontId="45" fillId="58" borderId="46" xfId="0" applyFont="1" applyFill="1" applyBorder="1" applyAlignment="1">
      <alignment horizontal="center" vertical="center" wrapText="1"/>
    </xf>
    <xf numFmtId="4" fontId="43" fillId="0" borderId="51" xfId="0" applyNumberFormat="1" applyFont="1" applyBorder="1" applyAlignment="1">
      <alignment horizontal="center" vertical="center" wrapText="1"/>
    </xf>
    <xf numFmtId="0" fontId="43" fillId="0" borderId="53" xfId="0" applyFont="1" applyBorder="1" applyAlignment="1">
      <alignment horizontal="center" vertical="center" wrapText="1"/>
    </xf>
    <xf numFmtId="167" fontId="43" fillId="0" borderId="51" xfId="0" applyNumberFormat="1" applyFont="1" applyBorder="1" applyAlignment="1">
      <alignment horizontal="justify" vertical="center" wrapText="1"/>
    </xf>
    <xf numFmtId="0" fontId="43" fillId="0" borderId="53" xfId="0" applyFont="1" applyBorder="1" applyAlignment="1">
      <alignment horizontal="justify" vertical="center" wrapText="1"/>
    </xf>
  </cellXfs>
  <cellStyles count="89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e 2" xfId="84"/>
    <cellStyle name="Normalny 2" xfId="85"/>
    <cellStyle name="Obliczenia" xfId="86"/>
    <cellStyle name="Obliczenia 2" xfId="87"/>
    <cellStyle name="Percent" xfId="88"/>
    <cellStyle name="Suma" xfId="89"/>
    <cellStyle name="Suma 2" xfId="90"/>
    <cellStyle name="Tekst objaśnienia" xfId="91"/>
    <cellStyle name="Tekst objaśnienia 2" xfId="92"/>
    <cellStyle name="Tekst ostrzeżenia" xfId="93"/>
    <cellStyle name="Tekst ostrzeżenia 2" xfId="94"/>
    <cellStyle name="Tytuł" xfId="95"/>
    <cellStyle name="Tytuł 2" xfId="96"/>
    <cellStyle name="Uwaga" xfId="97"/>
    <cellStyle name="Uwaga 2" xfId="98"/>
    <cellStyle name="Currency" xfId="99"/>
    <cellStyle name="Currency [0]" xfId="100"/>
    <cellStyle name="Złe" xfId="101"/>
    <cellStyle name="Złe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53">
      <selection activeCell="B15" sqref="B15"/>
    </sheetView>
  </sheetViews>
  <sheetFormatPr defaultColWidth="8.796875" defaultRowHeight="14.25"/>
  <cols>
    <col min="1" max="1" width="4.09765625" style="0" customWidth="1"/>
    <col min="2" max="2" width="44.69921875" style="5" customWidth="1"/>
    <col min="3" max="3" width="23.5" style="0" customWidth="1"/>
    <col min="4" max="4" width="6.3984375" style="0" customWidth="1"/>
    <col min="5" max="5" width="11.59765625" style="0" customWidth="1"/>
    <col min="6" max="6" width="13.3984375" style="0" customWidth="1"/>
    <col min="7" max="7" width="12.69921875" style="0" customWidth="1"/>
    <col min="8" max="8" width="12.3984375" style="0" hidden="1" customWidth="1"/>
    <col min="9" max="9" width="11.3984375" style="0" hidden="1" customWidth="1"/>
    <col min="10" max="12" width="9" style="0" hidden="1" customWidth="1"/>
    <col min="13" max="13" width="12.5" style="0" hidden="1" customWidth="1"/>
    <col min="14" max="16" width="9" style="0" hidden="1" customWidth="1"/>
    <col min="17" max="18" width="0" style="0" hidden="1" customWidth="1"/>
  </cols>
  <sheetData>
    <row r="1" spans="1:7" ht="30.75" customHeight="1">
      <c r="A1" s="4"/>
      <c r="B1" s="6" t="s">
        <v>52</v>
      </c>
      <c r="C1" s="7" t="s">
        <v>51</v>
      </c>
      <c r="D1" s="1"/>
      <c r="E1" s="1"/>
      <c r="F1" s="1"/>
      <c r="G1" s="1" t="s">
        <v>31</v>
      </c>
    </row>
    <row r="2" spans="1:7" ht="29.25" customHeight="1" thickBot="1">
      <c r="A2" s="64" t="s">
        <v>53</v>
      </c>
      <c r="B2" s="64"/>
      <c r="C2" s="64"/>
      <c r="D2" s="64"/>
      <c r="E2" s="64"/>
      <c r="F2" s="64"/>
      <c r="G2" s="64"/>
    </row>
    <row r="3" spans="1:18" ht="156.75">
      <c r="A3" s="8" t="s">
        <v>0</v>
      </c>
      <c r="B3" s="25" t="s">
        <v>6</v>
      </c>
      <c r="C3" s="9" t="s">
        <v>16</v>
      </c>
      <c r="D3" s="9" t="s">
        <v>1</v>
      </c>
      <c r="E3" s="9" t="s">
        <v>2</v>
      </c>
      <c r="F3" s="9" t="s">
        <v>18</v>
      </c>
      <c r="G3" s="26" t="s">
        <v>19</v>
      </c>
      <c r="H3" s="39" t="s">
        <v>30</v>
      </c>
      <c r="I3" s="39" t="s">
        <v>7</v>
      </c>
      <c r="J3" s="39" t="s">
        <v>34</v>
      </c>
      <c r="K3" s="39" t="s">
        <v>35</v>
      </c>
      <c r="L3" s="39" t="s">
        <v>36</v>
      </c>
      <c r="M3" s="39" t="s">
        <v>26</v>
      </c>
      <c r="N3" s="39" t="s">
        <v>37</v>
      </c>
      <c r="O3" s="39" t="s">
        <v>38</v>
      </c>
      <c r="P3" s="40" t="s">
        <v>15</v>
      </c>
      <c r="Q3" s="40" t="s">
        <v>42</v>
      </c>
      <c r="R3" s="39" t="s">
        <v>43</v>
      </c>
    </row>
    <row r="4" spans="1:18" ht="14.25">
      <c r="A4" s="20">
        <v>1</v>
      </c>
      <c r="B4" s="27">
        <v>2</v>
      </c>
      <c r="C4" s="10">
        <v>3</v>
      </c>
      <c r="D4" s="10">
        <v>4</v>
      </c>
      <c r="E4" s="10">
        <v>5</v>
      </c>
      <c r="F4" s="10">
        <v>6</v>
      </c>
      <c r="G4" s="28">
        <v>7</v>
      </c>
      <c r="H4" s="2"/>
      <c r="I4" s="2"/>
      <c r="J4" s="2"/>
      <c r="K4" s="2"/>
      <c r="L4" s="2"/>
      <c r="M4" s="2"/>
      <c r="N4" s="2"/>
      <c r="O4" s="2"/>
      <c r="P4" s="2"/>
      <c r="Q4" s="41"/>
      <c r="R4" s="41"/>
    </row>
    <row r="5" spans="1:18" ht="57">
      <c r="A5" s="21">
        <v>1</v>
      </c>
      <c r="B5" s="29" t="s">
        <v>28</v>
      </c>
      <c r="C5" s="11"/>
      <c r="D5" s="12" t="s">
        <v>3</v>
      </c>
      <c r="E5" s="13">
        <f>SUM(H5:R5)</f>
        <v>68</v>
      </c>
      <c r="F5" s="14"/>
      <c r="G5" s="30"/>
      <c r="H5" s="2">
        <v>5</v>
      </c>
      <c r="I5" s="2"/>
      <c r="J5" s="2">
        <v>6</v>
      </c>
      <c r="K5" s="2">
        <v>5</v>
      </c>
      <c r="L5" s="2">
        <v>10</v>
      </c>
      <c r="M5" s="2">
        <v>5</v>
      </c>
      <c r="N5" s="2">
        <v>4</v>
      </c>
      <c r="O5" s="2">
        <v>5</v>
      </c>
      <c r="P5" s="2">
        <v>23</v>
      </c>
      <c r="Q5" s="41"/>
      <c r="R5" s="41">
        <v>5</v>
      </c>
    </row>
    <row r="6" spans="1:18" ht="28.5">
      <c r="A6" s="21">
        <v>2</v>
      </c>
      <c r="B6" s="29" t="s">
        <v>32</v>
      </c>
      <c r="C6" s="11"/>
      <c r="D6" s="12"/>
      <c r="E6" s="13">
        <f>SUM(H6:R6)</f>
        <v>5</v>
      </c>
      <c r="F6" s="14"/>
      <c r="G6" s="30"/>
      <c r="H6" s="2">
        <v>5</v>
      </c>
      <c r="I6" s="2"/>
      <c r="J6" s="2"/>
      <c r="K6" s="2"/>
      <c r="L6" s="2"/>
      <c r="M6" s="2"/>
      <c r="N6" s="2"/>
      <c r="O6" s="2"/>
      <c r="P6" s="2"/>
      <c r="Q6" s="41"/>
      <c r="R6" s="41"/>
    </row>
    <row r="7" spans="1:18" ht="71.25">
      <c r="A7" s="22">
        <v>3</v>
      </c>
      <c r="B7" s="31" t="s">
        <v>54</v>
      </c>
      <c r="C7" s="15"/>
      <c r="D7" s="16" t="s">
        <v>3</v>
      </c>
      <c r="E7" s="13">
        <f aca="true" t="shared" si="0" ref="E7:E29">SUM(H7:R7)</f>
        <v>992</v>
      </c>
      <c r="F7" s="14"/>
      <c r="G7" s="32"/>
      <c r="H7" s="2">
        <v>200</v>
      </c>
      <c r="I7" s="2">
        <v>18</v>
      </c>
      <c r="J7" s="2">
        <v>52</v>
      </c>
      <c r="K7" s="2">
        <v>60</v>
      </c>
      <c r="L7" s="2">
        <v>100</v>
      </c>
      <c r="M7" s="2">
        <v>100</v>
      </c>
      <c r="N7" s="2">
        <v>40</v>
      </c>
      <c r="O7" s="2">
        <v>12</v>
      </c>
      <c r="P7" s="2">
        <v>350</v>
      </c>
      <c r="Q7" s="41">
        <v>50</v>
      </c>
      <c r="R7" s="41">
        <v>10</v>
      </c>
    </row>
    <row r="8" spans="1:18" ht="57">
      <c r="A8" s="22">
        <v>4</v>
      </c>
      <c r="B8" s="31" t="s">
        <v>29</v>
      </c>
      <c r="C8" s="15"/>
      <c r="D8" s="17" t="s">
        <v>3</v>
      </c>
      <c r="E8" s="13">
        <f t="shared" si="0"/>
        <v>38393</v>
      </c>
      <c r="F8" s="14"/>
      <c r="G8" s="32"/>
      <c r="H8" s="2">
        <v>15680</v>
      </c>
      <c r="I8" s="2">
        <v>500</v>
      </c>
      <c r="J8" s="2">
        <v>3600</v>
      </c>
      <c r="K8" s="2">
        <v>4000</v>
      </c>
      <c r="L8" s="2">
        <v>1080</v>
      </c>
      <c r="M8" s="2">
        <v>3200</v>
      </c>
      <c r="N8" s="2">
        <v>1584</v>
      </c>
      <c r="O8" s="2">
        <v>160</v>
      </c>
      <c r="P8" s="2">
        <v>6684</v>
      </c>
      <c r="Q8" s="41">
        <v>1705</v>
      </c>
      <c r="R8" s="41">
        <v>200</v>
      </c>
    </row>
    <row r="9" spans="1:18" ht="28.5">
      <c r="A9" s="22">
        <v>5</v>
      </c>
      <c r="B9" s="31" t="s">
        <v>20</v>
      </c>
      <c r="C9" s="15"/>
      <c r="D9" s="17" t="s">
        <v>3</v>
      </c>
      <c r="E9" s="13">
        <f t="shared" si="0"/>
        <v>2564</v>
      </c>
      <c r="F9" s="14"/>
      <c r="G9" s="32"/>
      <c r="H9" s="2"/>
      <c r="I9" s="2"/>
      <c r="J9" s="2"/>
      <c r="K9" s="2"/>
      <c r="L9" s="2"/>
      <c r="M9" s="2">
        <v>1500</v>
      </c>
      <c r="N9" s="2"/>
      <c r="O9" s="2">
        <v>64</v>
      </c>
      <c r="P9" s="2">
        <v>1000</v>
      </c>
      <c r="Q9" s="41"/>
      <c r="R9" s="41"/>
    </row>
    <row r="10" spans="1:18" ht="71.25">
      <c r="A10" s="22">
        <v>6</v>
      </c>
      <c r="B10" s="31" t="s">
        <v>22</v>
      </c>
      <c r="C10" s="15"/>
      <c r="D10" s="17" t="s">
        <v>3</v>
      </c>
      <c r="E10" s="13">
        <f t="shared" si="0"/>
        <v>50</v>
      </c>
      <c r="F10" s="14"/>
      <c r="G10" s="32"/>
      <c r="H10" s="2">
        <v>5</v>
      </c>
      <c r="I10" s="2"/>
      <c r="J10" s="2">
        <v>5</v>
      </c>
      <c r="K10" s="2">
        <v>5</v>
      </c>
      <c r="L10" s="2">
        <v>10</v>
      </c>
      <c r="M10" s="2">
        <v>4</v>
      </c>
      <c r="N10" s="2">
        <v>2</v>
      </c>
      <c r="O10" s="2">
        <v>4</v>
      </c>
      <c r="P10" s="2">
        <v>15</v>
      </c>
      <c r="Q10" s="41"/>
      <c r="R10" s="41"/>
    </row>
    <row r="11" spans="1:18" ht="28.5">
      <c r="A11" s="22">
        <v>7</v>
      </c>
      <c r="B11" s="31" t="s">
        <v>5</v>
      </c>
      <c r="C11" s="15"/>
      <c r="D11" s="17" t="s">
        <v>3</v>
      </c>
      <c r="E11" s="13">
        <f t="shared" si="0"/>
        <v>8</v>
      </c>
      <c r="F11" s="14"/>
      <c r="G11" s="32"/>
      <c r="H11" s="2"/>
      <c r="I11" s="2"/>
      <c r="J11" s="2">
        <v>2</v>
      </c>
      <c r="K11" s="2"/>
      <c r="L11" s="2"/>
      <c r="M11" s="2">
        <v>4</v>
      </c>
      <c r="N11" s="2"/>
      <c r="O11" s="2"/>
      <c r="P11" s="2">
        <v>2</v>
      </c>
      <c r="Q11" s="41"/>
      <c r="R11" s="41"/>
    </row>
    <row r="12" spans="1:18" ht="42.75">
      <c r="A12" s="22">
        <v>8</v>
      </c>
      <c r="B12" s="31" t="s">
        <v>44</v>
      </c>
      <c r="C12" s="15"/>
      <c r="D12" s="17" t="s">
        <v>3</v>
      </c>
      <c r="E12" s="13">
        <f t="shared" si="0"/>
        <v>3778</v>
      </c>
      <c r="F12" s="14"/>
      <c r="G12" s="32"/>
      <c r="H12" s="2">
        <v>50</v>
      </c>
      <c r="I12" s="2">
        <v>300</v>
      </c>
      <c r="J12" s="2">
        <v>156</v>
      </c>
      <c r="K12" s="2"/>
      <c r="L12" s="2"/>
      <c r="M12" s="2">
        <v>1200</v>
      </c>
      <c r="N12" s="2"/>
      <c r="O12" s="2"/>
      <c r="P12" s="2">
        <v>1272</v>
      </c>
      <c r="Q12" s="41"/>
      <c r="R12" s="41">
        <v>800</v>
      </c>
    </row>
    <row r="13" spans="1:18" ht="57">
      <c r="A13" s="22">
        <v>9</v>
      </c>
      <c r="B13" s="31" t="s">
        <v>23</v>
      </c>
      <c r="C13" s="15"/>
      <c r="D13" s="17" t="s">
        <v>3</v>
      </c>
      <c r="E13" s="13">
        <f t="shared" si="0"/>
        <v>220</v>
      </c>
      <c r="F13" s="14"/>
      <c r="G13" s="32"/>
      <c r="H13" s="2"/>
      <c r="I13" s="2"/>
      <c r="J13" s="2"/>
      <c r="K13" s="2">
        <v>100</v>
      </c>
      <c r="L13" s="2"/>
      <c r="M13" s="2"/>
      <c r="N13" s="2"/>
      <c r="O13" s="2"/>
      <c r="P13" s="2"/>
      <c r="Q13" s="41"/>
      <c r="R13" s="41">
        <v>120</v>
      </c>
    </row>
    <row r="14" spans="1:18" ht="42.75">
      <c r="A14" s="22">
        <v>10</v>
      </c>
      <c r="B14" s="31" t="s">
        <v>24</v>
      </c>
      <c r="C14" s="15"/>
      <c r="D14" s="17" t="s">
        <v>3</v>
      </c>
      <c r="E14" s="13">
        <f t="shared" si="0"/>
        <v>70</v>
      </c>
      <c r="F14" s="14"/>
      <c r="G14" s="32"/>
      <c r="H14" s="2"/>
      <c r="I14" s="2"/>
      <c r="J14" s="2"/>
      <c r="K14" s="2"/>
      <c r="L14" s="2"/>
      <c r="M14" s="2"/>
      <c r="N14" s="2"/>
      <c r="O14" s="2"/>
      <c r="P14" s="2">
        <v>70</v>
      </c>
      <c r="Q14" s="41"/>
      <c r="R14" s="41"/>
    </row>
    <row r="15" spans="1:18" ht="57">
      <c r="A15" s="22">
        <v>11</v>
      </c>
      <c r="B15" s="31" t="s">
        <v>14</v>
      </c>
      <c r="C15" s="15"/>
      <c r="D15" s="17" t="s">
        <v>3</v>
      </c>
      <c r="E15" s="13">
        <f t="shared" si="0"/>
        <v>50</v>
      </c>
      <c r="F15" s="14"/>
      <c r="G15" s="32"/>
      <c r="H15" s="2">
        <v>5</v>
      </c>
      <c r="I15" s="2"/>
      <c r="J15" s="2">
        <v>10</v>
      </c>
      <c r="K15" s="2">
        <v>5</v>
      </c>
      <c r="L15" s="2">
        <v>10</v>
      </c>
      <c r="M15" s="2">
        <v>2</v>
      </c>
      <c r="N15" s="2">
        <v>2</v>
      </c>
      <c r="O15" s="2">
        <v>4</v>
      </c>
      <c r="P15" s="2">
        <v>12</v>
      </c>
      <c r="Q15" s="41"/>
      <c r="R15" s="41"/>
    </row>
    <row r="16" spans="1:18" ht="14.25" hidden="1">
      <c r="A16" s="22"/>
      <c r="B16" s="31"/>
      <c r="C16" s="15"/>
      <c r="D16" s="17"/>
      <c r="E16" s="13">
        <f t="shared" si="0"/>
        <v>0</v>
      </c>
      <c r="F16" s="14"/>
      <c r="G16" s="32"/>
      <c r="H16" s="2"/>
      <c r="I16" s="2"/>
      <c r="J16" s="2"/>
      <c r="K16" s="2"/>
      <c r="L16" s="2"/>
      <c r="M16" s="2"/>
      <c r="N16" s="2"/>
      <c r="O16" s="2"/>
      <c r="P16" s="2"/>
      <c r="Q16" s="41"/>
      <c r="R16" s="41"/>
    </row>
    <row r="17" spans="1:18" ht="14.25">
      <c r="A17" s="22">
        <v>12</v>
      </c>
      <c r="B17" s="31" t="s">
        <v>13</v>
      </c>
      <c r="C17" s="18"/>
      <c r="D17" s="17" t="s">
        <v>3</v>
      </c>
      <c r="E17" s="13">
        <f t="shared" si="0"/>
        <v>16</v>
      </c>
      <c r="F17" s="14"/>
      <c r="G17" s="32"/>
      <c r="H17" s="2"/>
      <c r="I17" s="2"/>
      <c r="J17" s="2"/>
      <c r="K17" s="2"/>
      <c r="L17" s="2"/>
      <c r="M17" s="2">
        <v>1</v>
      </c>
      <c r="N17" s="2">
        <v>15</v>
      </c>
      <c r="O17" s="2"/>
      <c r="P17" s="2"/>
      <c r="Q17" s="41"/>
      <c r="R17" s="41"/>
    </row>
    <row r="18" spans="1:18" ht="99.75">
      <c r="A18" s="22">
        <v>13</v>
      </c>
      <c r="B18" s="31" t="s">
        <v>55</v>
      </c>
      <c r="C18" s="15"/>
      <c r="D18" s="17" t="s">
        <v>4</v>
      </c>
      <c r="E18" s="13">
        <f t="shared" si="0"/>
        <v>2193</v>
      </c>
      <c r="F18" s="14"/>
      <c r="G18" s="32"/>
      <c r="H18" s="2">
        <v>710</v>
      </c>
      <c r="I18" s="2">
        <v>36</v>
      </c>
      <c r="J18" s="2">
        <v>240</v>
      </c>
      <c r="K18" s="2">
        <v>300</v>
      </c>
      <c r="L18" s="2">
        <v>200</v>
      </c>
      <c r="M18" s="2">
        <v>30</v>
      </c>
      <c r="N18" s="2">
        <v>50</v>
      </c>
      <c r="O18" s="2">
        <v>12</v>
      </c>
      <c r="P18" s="2">
        <v>470</v>
      </c>
      <c r="Q18" s="41">
        <v>145</v>
      </c>
      <c r="R18" s="41"/>
    </row>
    <row r="19" spans="1:18" ht="14.25">
      <c r="A19" s="23">
        <v>14</v>
      </c>
      <c r="B19" s="33" t="s">
        <v>12</v>
      </c>
      <c r="C19" s="19"/>
      <c r="D19" s="17" t="s">
        <v>3</v>
      </c>
      <c r="E19" s="13">
        <f t="shared" si="0"/>
        <v>691</v>
      </c>
      <c r="F19" s="14"/>
      <c r="G19" s="34"/>
      <c r="H19" s="2">
        <v>364</v>
      </c>
      <c r="I19" s="2">
        <v>150</v>
      </c>
      <c r="J19" s="2">
        <v>32</v>
      </c>
      <c r="K19" s="2">
        <v>80</v>
      </c>
      <c r="L19" s="2">
        <v>30</v>
      </c>
      <c r="M19" s="2"/>
      <c r="N19" s="2">
        <v>15</v>
      </c>
      <c r="O19" s="2"/>
      <c r="P19" s="2"/>
      <c r="Q19" s="41"/>
      <c r="R19" s="41">
        <v>20</v>
      </c>
    </row>
    <row r="20" spans="1:18" ht="28.5">
      <c r="A20" s="23">
        <v>15</v>
      </c>
      <c r="B20" s="33" t="s">
        <v>8</v>
      </c>
      <c r="C20" s="19"/>
      <c r="D20" s="17" t="s">
        <v>3</v>
      </c>
      <c r="E20" s="13">
        <f t="shared" si="0"/>
        <v>10</v>
      </c>
      <c r="F20" s="14"/>
      <c r="G20" s="34"/>
      <c r="H20" s="2"/>
      <c r="I20" s="2"/>
      <c r="J20" s="2"/>
      <c r="K20" s="2"/>
      <c r="L20" s="2"/>
      <c r="M20" s="2"/>
      <c r="N20" s="2"/>
      <c r="O20" s="2"/>
      <c r="P20" s="2"/>
      <c r="Q20" s="41"/>
      <c r="R20" s="41">
        <v>10</v>
      </c>
    </row>
    <row r="21" spans="1:18" ht="14.25">
      <c r="A21" s="23">
        <v>16</v>
      </c>
      <c r="B21" s="33" t="s">
        <v>9</v>
      </c>
      <c r="C21" s="19"/>
      <c r="D21" s="17" t="s">
        <v>3</v>
      </c>
      <c r="E21" s="13">
        <f t="shared" si="0"/>
        <v>55</v>
      </c>
      <c r="F21" s="14"/>
      <c r="G21" s="34"/>
      <c r="H21" s="2"/>
      <c r="I21" s="2"/>
      <c r="J21" s="2"/>
      <c r="K21" s="2"/>
      <c r="L21" s="2">
        <v>10</v>
      </c>
      <c r="M21" s="2">
        <v>10</v>
      </c>
      <c r="N21" s="2">
        <v>15</v>
      </c>
      <c r="O21" s="2"/>
      <c r="P21" s="2"/>
      <c r="Q21" s="41"/>
      <c r="R21" s="41">
        <v>20</v>
      </c>
    </row>
    <row r="22" spans="1:18" ht="42.75">
      <c r="A22" s="23">
        <v>17</v>
      </c>
      <c r="B22" s="33" t="s">
        <v>27</v>
      </c>
      <c r="C22" s="19"/>
      <c r="D22" s="17" t="s">
        <v>21</v>
      </c>
      <c r="E22" s="13">
        <f t="shared" si="0"/>
        <v>1732</v>
      </c>
      <c r="F22" s="14"/>
      <c r="G22" s="34"/>
      <c r="H22" s="2">
        <v>324</v>
      </c>
      <c r="I22" s="2">
        <v>900</v>
      </c>
      <c r="J22" s="2"/>
      <c r="K22" s="2">
        <v>100</v>
      </c>
      <c r="L22" s="2"/>
      <c r="M22" s="2">
        <v>300</v>
      </c>
      <c r="N22" s="2">
        <v>50</v>
      </c>
      <c r="O22" s="2"/>
      <c r="P22" s="2">
        <v>48</v>
      </c>
      <c r="Q22" s="41"/>
      <c r="R22" s="41">
        <v>10</v>
      </c>
    </row>
    <row r="23" spans="1:18" ht="14.25">
      <c r="A23" s="23">
        <v>18</v>
      </c>
      <c r="B23" s="33" t="s">
        <v>10</v>
      </c>
      <c r="C23" s="19"/>
      <c r="D23" s="17" t="s">
        <v>4</v>
      </c>
      <c r="E23" s="13">
        <f t="shared" si="0"/>
        <v>79</v>
      </c>
      <c r="F23" s="14"/>
      <c r="G23" s="34"/>
      <c r="H23" s="2">
        <v>1</v>
      </c>
      <c r="I23" s="2">
        <v>5</v>
      </c>
      <c r="J23" s="2"/>
      <c r="K23" s="2"/>
      <c r="L23" s="2">
        <v>5</v>
      </c>
      <c r="M23" s="2"/>
      <c r="N23" s="2">
        <v>2</v>
      </c>
      <c r="O23" s="2">
        <v>13</v>
      </c>
      <c r="P23" s="2">
        <v>48</v>
      </c>
      <c r="Q23" s="41"/>
      <c r="R23" s="41">
        <v>5</v>
      </c>
    </row>
    <row r="24" spans="1:18" ht="14.25">
      <c r="A24" s="23">
        <v>19</v>
      </c>
      <c r="B24" s="33" t="s">
        <v>11</v>
      </c>
      <c r="C24" s="19"/>
      <c r="D24" s="17" t="s">
        <v>3</v>
      </c>
      <c r="E24" s="13">
        <f t="shared" si="0"/>
        <v>600</v>
      </c>
      <c r="F24" s="14"/>
      <c r="G24" s="34"/>
      <c r="H24" s="2"/>
      <c r="I24" s="2"/>
      <c r="J24" s="2"/>
      <c r="K24" s="2"/>
      <c r="L24" s="2"/>
      <c r="M24" s="2"/>
      <c r="N24" s="2"/>
      <c r="O24" s="2"/>
      <c r="P24" s="2">
        <v>600</v>
      </c>
      <c r="Q24" s="41"/>
      <c r="R24" s="41"/>
    </row>
    <row r="25" spans="1:18" ht="28.5">
      <c r="A25" s="23">
        <v>20</v>
      </c>
      <c r="B25" s="44" t="s">
        <v>25</v>
      </c>
      <c r="C25" s="45"/>
      <c r="D25" s="42" t="s">
        <v>3</v>
      </c>
      <c r="E25" s="46">
        <f t="shared" si="0"/>
        <v>1000</v>
      </c>
      <c r="F25" s="43"/>
      <c r="G25" s="34"/>
      <c r="H25" s="47"/>
      <c r="I25" s="47">
        <v>600</v>
      </c>
      <c r="J25" s="47"/>
      <c r="K25" s="47"/>
      <c r="L25" s="47"/>
      <c r="M25" s="47"/>
      <c r="N25" s="47"/>
      <c r="O25" s="47"/>
      <c r="P25" s="47">
        <v>400</v>
      </c>
      <c r="Q25" s="48"/>
      <c r="R25" s="48"/>
    </row>
    <row r="26" spans="1:18" ht="28.5">
      <c r="A26" s="51">
        <v>21</v>
      </c>
      <c r="B26" s="52" t="s">
        <v>33</v>
      </c>
      <c r="C26" s="53"/>
      <c r="D26" s="54" t="s">
        <v>3</v>
      </c>
      <c r="E26" s="55">
        <f t="shared" si="0"/>
        <v>17</v>
      </c>
      <c r="F26" s="56"/>
      <c r="G26" s="57"/>
      <c r="H26" s="2">
        <v>5</v>
      </c>
      <c r="I26" s="2"/>
      <c r="J26" s="2">
        <v>12</v>
      </c>
      <c r="K26" s="2"/>
      <c r="L26" s="2"/>
      <c r="M26" s="2"/>
      <c r="N26" s="2"/>
      <c r="O26" s="2"/>
      <c r="P26" s="2"/>
      <c r="Q26" s="41"/>
      <c r="R26" s="41"/>
    </row>
    <row r="27" spans="1:18" ht="156.75">
      <c r="A27" s="51">
        <v>22</v>
      </c>
      <c r="B27" s="52" t="s">
        <v>39</v>
      </c>
      <c r="C27" s="53"/>
      <c r="D27" s="54" t="s">
        <v>3</v>
      </c>
      <c r="E27" s="55">
        <f t="shared" si="0"/>
        <v>190</v>
      </c>
      <c r="F27" s="56"/>
      <c r="G27" s="57"/>
      <c r="H27" s="2"/>
      <c r="I27" s="2"/>
      <c r="J27" s="2"/>
      <c r="K27" s="2"/>
      <c r="L27" s="2"/>
      <c r="M27" s="2"/>
      <c r="N27" s="2"/>
      <c r="O27" s="2">
        <v>190</v>
      </c>
      <c r="P27" s="2"/>
      <c r="Q27" s="41"/>
      <c r="R27" s="41"/>
    </row>
    <row r="28" spans="1:18" ht="171">
      <c r="A28" s="51">
        <v>23</v>
      </c>
      <c r="B28" s="52" t="s">
        <v>40</v>
      </c>
      <c r="C28" s="53"/>
      <c r="D28" s="54" t="s">
        <v>4</v>
      </c>
      <c r="E28" s="55">
        <f t="shared" si="0"/>
        <v>10</v>
      </c>
      <c r="F28" s="56"/>
      <c r="G28" s="57"/>
      <c r="H28" s="2"/>
      <c r="I28" s="2"/>
      <c r="J28" s="2"/>
      <c r="K28" s="2"/>
      <c r="L28" s="2"/>
      <c r="M28" s="2"/>
      <c r="N28" s="2"/>
      <c r="O28" s="2">
        <v>10</v>
      </c>
      <c r="P28" s="2"/>
      <c r="Q28" s="41"/>
      <c r="R28" s="41"/>
    </row>
    <row r="29" spans="1:18" ht="43.5" thickBot="1">
      <c r="A29" s="24">
        <v>24</v>
      </c>
      <c r="B29" s="35" t="s">
        <v>17</v>
      </c>
      <c r="C29" s="36"/>
      <c r="D29" s="49" t="s">
        <v>3</v>
      </c>
      <c r="E29" s="13">
        <f t="shared" si="0"/>
        <v>794</v>
      </c>
      <c r="F29" s="37"/>
      <c r="G29" s="38"/>
      <c r="H29" s="3">
        <v>150</v>
      </c>
      <c r="I29" s="3">
        <v>220</v>
      </c>
      <c r="J29" s="3">
        <v>24</v>
      </c>
      <c r="K29" s="3"/>
      <c r="L29" s="3">
        <v>100</v>
      </c>
      <c r="M29" s="3"/>
      <c r="N29" s="3">
        <v>200</v>
      </c>
      <c r="O29" s="3" t="s">
        <v>41</v>
      </c>
      <c r="P29" s="3"/>
      <c r="Q29" s="50"/>
      <c r="R29" s="50">
        <v>100</v>
      </c>
    </row>
    <row r="31" ht="15" thickBot="1"/>
    <row r="32" spans="2:6" ht="14.25">
      <c r="B32" s="65" t="s">
        <v>45</v>
      </c>
      <c r="C32" s="65" t="s">
        <v>46</v>
      </c>
      <c r="D32" s="68" t="s">
        <v>47</v>
      </c>
      <c r="E32" s="69"/>
      <c r="F32" s="65" t="s">
        <v>48</v>
      </c>
    </row>
    <row r="33" spans="2:6" ht="15" thickBot="1">
      <c r="B33" s="66"/>
      <c r="C33" s="67"/>
      <c r="D33" s="70"/>
      <c r="E33" s="71"/>
      <c r="F33" s="67"/>
    </row>
    <row r="34" spans="2:6" ht="16.5" thickBot="1">
      <c r="B34" s="66"/>
      <c r="C34" s="72"/>
      <c r="D34" s="58"/>
      <c r="E34" s="59" t="s">
        <v>50</v>
      </c>
      <c r="F34" s="74"/>
    </row>
    <row r="35" spans="2:6" ht="16.5" thickBot="1">
      <c r="B35" s="67"/>
      <c r="C35" s="73"/>
      <c r="D35" s="60"/>
      <c r="E35" s="59">
        <v>0.23</v>
      </c>
      <c r="F35" s="75"/>
    </row>
    <row r="36" spans="2:6" ht="15.75" thickBot="1">
      <c r="B36" s="61" t="s">
        <v>49</v>
      </c>
      <c r="C36" s="62"/>
      <c r="D36" s="62"/>
      <c r="E36" s="62"/>
      <c r="F36" s="63"/>
    </row>
  </sheetData>
  <sheetProtection/>
  <mergeCells count="8">
    <mergeCell ref="B36:F36"/>
    <mergeCell ref="A2:G2"/>
    <mergeCell ref="B32:B35"/>
    <mergeCell ref="C32:C33"/>
    <mergeCell ref="D32:E33"/>
    <mergeCell ref="F32:F33"/>
    <mergeCell ref="C34:C35"/>
    <mergeCell ref="F34:F35"/>
  </mergeCells>
  <printOptions/>
  <pageMargins left="0.5118110236220472" right="0.5118110236220472" top="0.5511811023622047" bottom="0.551181102362204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Uniwersytet</cp:lastModifiedBy>
  <cp:lastPrinted>2017-05-12T07:23:04Z</cp:lastPrinted>
  <dcterms:created xsi:type="dcterms:W3CDTF">2011-01-25T12:28:53Z</dcterms:created>
  <dcterms:modified xsi:type="dcterms:W3CDTF">2017-05-17T12:33:59Z</dcterms:modified>
  <cp:category/>
  <cp:version/>
  <cp:contentType/>
  <cp:contentStatus/>
</cp:coreProperties>
</file>