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activeTab="0"/>
  </bookViews>
  <sheets>
    <sheet name="Arkusz1" sheetId="1" r:id="rId1"/>
  </sheets>
  <definedNames>
    <definedName name="_xlnm.Print_Area" localSheetId="0">'Arkusz1'!$A$1:$H$114</definedName>
  </definedNames>
  <calcPr fullCalcOnLoad="1"/>
</workbook>
</file>

<file path=xl/sharedStrings.xml><?xml version="1.0" encoding="utf-8"?>
<sst xmlns="http://schemas.openxmlformats.org/spreadsheetml/2006/main" count="226" uniqueCount="134">
  <si>
    <t>L.p.</t>
  </si>
  <si>
    <t xml:space="preserve">Asortyment </t>
  </si>
  <si>
    <t>Jedn. miary</t>
  </si>
  <si>
    <t>szt.</t>
  </si>
  <si>
    <t>PAD 16'' brązowy do maszyny czyszczącej</t>
  </si>
  <si>
    <t xml:space="preserve">Gąbka kąpielowa duża </t>
  </si>
  <si>
    <t>Ścierka tetrowa - wym. 40 x 70 cm (+/- 5 cm)</t>
  </si>
  <si>
    <t>Szczotka ryżowa 15 cm (+/- 2 cm) do ręki z uchwytem</t>
  </si>
  <si>
    <t>Szczotka ulicówka 60 cm</t>
  </si>
  <si>
    <t>Szczotka zmiotka mała</t>
  </si>
  <si>
    <t xml:space="preserve">Szufelka blaszana </t>
  </si>
  <si>
    <t>Szufelka plastikowa</t>
  </si>
  <si>
    <t>Wiadro ocynkowane 12 l</t>
  </si>
  <si>
    <t>Wiadro plastikowe 10 l bez pokrywy</t>
  </si>
  <si>
    <t xml:space="preserve">Wiadro plastikowe z pokrywą 10 l </t>
  </si>
  <si>
    <t>Worki do odkurzacza Cobra op. 5 szt.</t>
  </si>
  <si>
    <t>Worki do odkurzacza Meteor 1400 op. 5 szt.</t>
  </si>
  <si>
    <t>Sól drogowa (pakowana w workach po 25 kg)</t>
  </si>
  <si>
    <t>op.</t>
  </si>
  <si>
    <t xml:space="preserve">szt. </t>
  </si>
  <si>
    <t>kpl.</t>
  </si>
  <si>
    <t xml:space="preserve">Miotła chodnikowa - wykonana z drewna, tworzywa sztucznego oraz metalu - idealna do wszelkich prac porządkowych m. in. do utrzymywania porządku na ulicy, podjazdach, chodnikach oraz większych powierzchniach zarówno na zewnątrz, jak i wewnątrz budynków - odpowiednio dobrane włosie: długie, twarde  - długość 13 cm (+/- 2 cm) doskonale sprawdza się do wymiatania piasku ze szczelin pomiędzy kostkami brukowymi </t>
  </si>
  <si>
    <t xml:space="preserve">Ilość szacunkowa
</t>
  </si>
  <si>
    <t>Worki do odkurzacza Elf op. 5 szt.</t>
  </si>
  <si>
    <t>Cena jednostkowa netto [zł]</t>
  </si>
  <si>
    <r>
      <t>Szczotka  na podstawce do WC,</t>
    </r>
    <r>
      <rPr>
        <sz val="11"/>
        <color indexed="10"/>
        <rFont val="Cambria"/>
        <family val="1"/>
      </rPr>
      <t xml:space="preserve"> </t>
    </r>
    <r>
      <rPr>
        <sz val="11"/>
        <rFont val="Cambria"/>
        <family val="1"/>
      </rPr>
      <t>wolnostojąca z podstawką plastikową, włosie plastikowe, solidnie osadzone na szczotce, dodatkowo wzmocniona drutem, np. "Ekoney"</t>
    </r>
  </si>
  <si>
    <r>
      <t xml:space="preserve">Pasta woskowo - rozpuszczalnikowa do podłogi </t>
    </r>
    <r>
      <rPr>
        <sz val="11"/>
        <rFont val="Cambria"/>
        <family val="1"/>
      </rPr>
      <t>450 ml (+/- 10 ml)</t>
    </r>
    <r>
      <rPr>
        <sz val="11"/>
        <color indexed="8"/>
        <rFont val="Cambria"/>
        <family val="1"/>
      </rPr>
      <t>. Zawiera woski pochodzenia naturalnego oraz wosk pszczeli, nadaje wysoki połysk, trwale pielęgnuje i konserwuje podłogi drewniane, pogłębia kolor, pozostawia sosnowo - miodowy zapach. Np. "Buwi Eko"</t>
    </r>
  </si>
  <si>
    <t>Worki do odkurzacza Meteor 2 typ worka 200.0080, op. 5 szt.</t>
  </si>
  <si>
    <t>Zmywak metalowy spiralny maxi</t>
  </si>
  <si>
    <t>Miotła kula do wymiatania kurzu i pajęczyn z kijem teleskopowym o wym. po rozłożeniu do 150 cm. Wykonana w całości z tworzywa. Włókna uformowane w kształt kulisty, ułatwiające wymiatanie w rogach sufitu. Posiada uchwyt z gwintem uniwersalnym do mocowania kija teleskopowego.</t>
  </si>
  <si>
    <t xml:space="preserve">Worki na śmieci 160 l Bardzo mocne worki z folii LDPE, charakteryzują się podwyższoną odpornością na przetarcia, przekucia  i zerwania. Nie robione z odpadów, bezwonne op. 10 szt. </t>
  </si>
  <si>
    <t xml:space="preserve">Worki na śmieci 120 l Bardzo mocne worki z folii LDPE, charakteryzują się podwyższoną odpornością na przetarcia, przekucia  i zerwania nie robione z odpadów, bezwonne op. 10 szt. </t>
  </si>
  <si>
    <r>
      <t xml:space="preserve">Płyn  do zmywania podłóg 1500 ml. Do podłóg (drewniane, lakierowane, ceramiczne z tworzyw sztucznych w tym z PCV), ścian, glazury i paneli. Szybko schnący, nabłyszczający, nie powodujący śliskości powierzchni, trwały i odporny na ścieranie, nie pieniący się, łatwy do rozprowadzenia przy użyciu mopa. Antybakteryjny. Ulega biodegradacji. Zawiera składnik antyelektrostatyczny, który zapobiega ponownemu osadzaniu się kurzu na powierzchni podłogi.  Np. "Floor". 
</t>
    </r>
    <r>
      <rPr>
        <sz val="11"/>
        <rFont val="Cambria"/>
        <family val="1"/>
      </rPr>
      <t xml:space="preserve">
</t>
    </r>
  </si>
  <si>
    <t>Proszek do prania tkanin kolorowych 300 g, temp. prania 30 i 60 st C.</t>
  </si>
  <si>
    <t xml:space="preserve">Worek do odkurzacza 1010 Orion op. 5 szt. </t>
  </si>
  <si>
    <t>Worki do odkurzacza Kercher T 7/1, T 9/1, BP, T 10/1 op. 10 szt.</t>
  </si>
  <si>
    <t>VAT (%)</t>
  </si>
  <si>
    <t>SUMA:</t>
  </si>
  <si>
    <t>Wartość netto (ilość szacunkowa x cena jednostkowa netto)</t>
  </si>
  <si>
    <t>Opis oferowanego produktu wraz z podaniem nazwy producenta, nazwy produktu,  oraz wymaganych przez Zamawiającego (w kolumnie nr 2) parametrów produktu.</t>
  </si>
  <si>
    <t>WARTOŚĆ OFERTY*</t>
  </si>
  <si>
    <t xml:space="preserve">Całościowa wartość netto [zł] </t>
  </si>
  <si>
    <t>Vat [zł i %]</t>
  </si>
  <si>
    <t>Całościowa wartość brutto [zł]</t>
  </si>
  <si>
    <t>* powyższe kwoty  (netto, Vat i brutto) należy wpisać w formularzu ofertowym ( załącznik nr 1 do Siwz)</t>
  </si>
  <si>
    <t>Ściereczka ostra - op. 3 szt. Ściereczki szorstkie tkane z usztywnionej nici, posiadające przez to twardą  i chropowatą powierzchnię do usuwania spieczonych zabrudzeń, odporne na ścieranie. Wym. 12 x 14,5 cm (+/-2 cm)</t>
  </si>
  <si>
    <t>Ściereczki domowe - op. 3 szt. do szerokiego zastosowania, trwałe i chłonne, wielokrotnego użytku. Wymiary 38x38 cm (+/- 2 cm)</t>
  </si>
  <si>
    <t>szt</t>
  </si>
  <si>
    <t>Miotła do zamiatania ze słomy typu Sorgo, duża - szerokość min. 35 cm i wysokość (od szycia) min. 24 cm,  5 x szyta</t>
  </si>
  <si>
    <t xml:space="preserve">Worki na śmieci 60 l Bardzo mocne worki z folii LDPE, charakteryzują się podwyższoną odpornością na przetarcia, przekucia  i zerwania. Nie robione z odpadów, bezwonne, op. 10 szt. </t>
  </si>
  <si>
    <t xml:space="preserve">Preparat myjąco – konserwujący z zawartością polimerów. Do podłóg wodoodpornych, zabezpieczonych i niezabezpieczonych warstwami polimerowymi. Pozostawia na powierzchni mikrofilm, nie  tworząc stałej warstwy ochronnej. Posiada właściwości nabłyszczające, a jednocześnie  spełnia normy bezpieczeństwa antypoślizgowego DIN 18032 par. 7.5. Szczególnie zalecany do stosowania w holach, korytarzach i obiektach sportowych (sale gimnastyczne). Pozostawia delikatny zapach. Przeznaczony do mycia ręcznego i maszynowego. Na powierzchniach zabezpieczonych powłokami polimerowymi, uzupełnia drobne ubytki powłok. pH koncentratu 8,5 – 9,5 Opakowanie: 5L, np. "PRAMOL ECOFLOOR POLYMER."
</t>
  </si>
  <si>
    <t>Mata do natrysku 53 cm x 53 cm (+/- 1 cm)</t>
  </si>
  <si>
    <t>Obrusy foliowe 140x120 cm (+/- 2cm) (białe i kolorowe)</t>
  </si>
  <si>
    <t>Kubeł na śmieci plastikowy z pokrywą 90L</t>
  </si>
  <si>
    <t>Worki do odkurzacza Profi 20 op. 5 szt.</t>
  </si>
  <si>
    <t>Worki do odkurzacza Profi 1 op. 5 szt.</t>
  </si>
  <si>
    <t>Worki do odkurzacza Profi 2 op. 5 szt.</t>
  </si>
  <si>
    <t>Worki do odkurzacza Profi 10 op. 5 szt.</t>
  </si>
  <si>
    <t>kg.</t>
  </si>
  <si>
    <t>Sól ochronna do zmywarek nie zawiera zanieczyszczeń takich jak żelazo czy węglany, które mogą uszkadzać części zmywarki. Sól nie tylko zmiękcza wodę i chroni przed osadami z kamienia, ale także eliminuje zacieki i poprawia działanie zmywarki. Opakowanie 1,5 kg. np. Finish</t>
  </si>
  <si>
    <t>Ściereczki wiskozowe, bezpyłowe, wielokrotnego użytku. Wymiary 20 x 40 cm (+/-5 mm)</t>
  </si>
  <si>
    <t>Wieszaki ubraniowe drewniane 16x44 cm (+/- 10 mm)</t>
  </si>
  <si>
    <r>
      <t xml:space="preserve">Płyn do maszyny czyszczącej, środek do czyszczenia powierzchni wrażliwych na alkalia. Intensywnie rozpuszczającego uprzednio naniesione powłoki bez niszczenia samej podłogi. Przeznaczony do usuwania starych powłok ochronnych z linoleum, gumy, lakierowanego parkietu, PCV, asfaltu, kamienia, klinkieru i płytek podłogowych. Nie nadający się do zabezpieczonego drewna i parkietu. Wydajność 0,5-3,0 litrów środka na 8 litrów wody w zależności od stopnia zabrudzenia i grubości warstwy. Bezbarwny o przyjemnym zapachu, rzadki, wartość pH w koncentracie-11. </t>
    </r>
    <r>
      <rPr>
        <sz val="11"/>
        <rFont val="Cambria"/>
        <family val="1"/>
      </rPr>
      <t>Gęstość w 20</t>
    </r>
    <r>
      <rPr>
        <sz val="11"/>
        <rFont val="Czcionka tekstu podstawowego"/>
        <family val="0"/>
      </rPr>
      <t>°</t>
    </r>
    <r>
      <rPr>
        <sz val="11"/>
        <rFont val="Cambria"/>
        <family val="1"/>
      </rPr>
      <t>C min.1,05 g/cm</t>
    </r>
    <r>
      <rPr>
        <sz val="11"/>
        <rFont val="Czcionka tekstu podstawowego"/>
        <family val="0"/>
      </rPr>
      <t>³</t>
    </r>
    <r>
      <rPr>
        <sz val="11"/>
        <rFont val="Cambria"/>
        <family val="1"/>
      </rPr>
      <t>. Pojemność 10 l, niepieniące, np. "Terrano"</t>
    </r>
  </si>
  <si>
    <t>BUR</t>
  </si>
  <si>
    <t>RZ</t>
  </si>
  <si>
    <t>G4, G5</t>
  </si>
  <si>
    <t>C3, C4, C8</t>
  </si>
  <si>
    <t>RJ</t>
  </si>
  <si>
    <t>E5</t>
  </si>
  <si>
    <t>CICHA</t>
  </si>
  <si>
    <t>RR</t>
  </si>
  <si>
    <t>RC                 C1, C5</t>
  </si>
  <si>
    <t>WERYNIA</t>
  </si>
  <si>
    <t>Antybakteryjny, neutralny preparat usuwający tłuste zabrudzenia oraz eliminujący odory w postaci emulsji. Preparat dopuszczony do mycia powierzchni mających bezpośredni kontakt z żywnością. Preparat posiadający stosowne dokumenty jako produkt biobójczy. Stosowany do mycia ręcznego i maszynowego. Zalecane rozcięczenia:1:100 do 1:1000. Zawierający: 5-10% terpen cytrusowych, &lt; 5% niejonowych środków powierzchniowo czynnych, alkohole. Nie zawierający wodorotlenku sodu ani potasu. pH koncentratu 6,5-7,0. Opakowanie  5 L zawierające informację na temat pH koncentratu i zalecanych roztworów. Produkt przykadowy VOIGT VC 440 SMELPOL.</t>
  </si>
  <si>
    <t>C2</t>
  </si>
  <si>
    <t>Gąbka do naczyń mała, z pianki i szorstkiej fibry 5x8 cm (+/- 10 mm)</t>
  </si>
  <si>
    <t>Kij do szczotki plastikowy min. 120 cm z uniwersalnym gwintem, bardzo wytrzymały, powleczony materiałem antypoślizgowym, z uchwytem do zawieszania</t>
  </si>
  <si>
    <t>Końcówka mopa okrągła, duża - wykonana z wiskozy, pochłania do 8 razy więcej wody niż sam waży, można go prać w pralkach automatycznych w temp. do 60°C ., paski wiskozowe białe dł. min. 25 cm</t>
  </si>
  <si>
    <t>Kostka WC w koszyku. Myje muszle klozetowe oraz zapobiega osadzaniu się kamienia. Przy każdorazowym  spłukiwaniu odświeża i tworzy obfitą pianę, 40 g (+/- 2 g) standard. Zawiera między innymi: siarczan sodu, węglan sodu, kwas siarkowy, kwas benzenosulfonowy, sole sodowe. Dostępna w minimum 3 wariantach zapachowych; np. "General"</t>
  </si>
  <si>
    <t>Kubeł na śmieci plastikowy z pokrywą 120L na kółkach.  Kółka z oponami z pełnej gumy i piastami z twardego polipropylenu. Wyprodukowany z zastosowaniem polietylenu o wysokiej gęstości kształtowanego w formach wtryskowych. Materiał barwiony w masie dodatkami koloryzującymi odpornymi na działanie promieniowania UV i mrozu oraz większości kwasów, zasad, grzybów, pleśni i detergentów Obciążenie nominalne 48kg</t>
  </si>
  <si>
    <t>Miotła na kiju + szufelka (duży komplet) typu Leniuszek</t>
  </si>
  <si>
    <t>Myjka do szyb kpl; bawełniana nakładka typu baranek szer. 35 cm uchwyt myjki szer. 35 cm uchwyt ściągacza i ściągacz do wody 35 cm, kij teleskopowy rozkładany do 6 m, (np.; 2x3)</t>
  </si>
  <si>
    <t>Przepychacz do WC z drewnianą rączką służący do mechanicznego przywracania drożności odpływom urządzeń sanitarnych – umywalek, zlewów, wanien, bidetów, muszli klozetowych, podłogowych kratek odpływowych, a nawet małych basenów</t>
  </si>
  <si>
    <t>Rękawica kuchenna bawełniana z magnesem z ochronną powłoką aluminiową</t>
  </si>
  <si>
    <t>Szczotka do zamiatania kpl, włosiana, na drewnianym kiju, szer. trzonka 35 cm (+/- 3 cm), włosie silnie osadzone w obudowie</t>
  </si>
  <si>
    <t>Szczotka szrober w drewnianej obudowie z gwintem - sztywna do czyszczenia schodów obsadzona na kiju, np. "Astra"</t>
  </si>
  <si>
    <t>Ścierka biała, podłogowa; wym. 60 x 70 cm (+/- 5 cm)</t>
  </si>
  <si>
    <t>Ściereczki gąbczaste - op. 3 szt. Wymiary 16-20 x 17-26 cm (+/- 10 mm). Bardzo trwałe i chłonne ścierki gąbczaste, wzmocnione wewnętrzną bawełnianą siatką. Najlepsze do wycierania wody, zmywania powierzchni i usuwania brudu. Produkt ulega biodegradacji w ponad 80%.
Skład:100% celuloza</t>
  </si>
  <si>
    <t xml:space="preserve">Worki na śmieci 35 l op. 50 szt. Bardzo mocne worki z folii LDPE, charakteryzują się podwyższoną odpornością na przetarcia, przekucia  i zerwania. Nie robione z odpadów, bezwonne.    </t>
  </si>
  <si>
    <t>Zamiatacz plastikowy z kijem drewnianym</t>
  </si>
  <si>
    <t>Zasłonka do natrysków szer 180 x wys 180 cm, grubsza folia PEVA</t>
  </si>
  <si>
    <t>Zasłonka do natrysków szer 180 x wys 200 cm, grubsza folia PEVA</t>
  </si>
  <si>
    <t>Zmiotka + szufelka plastikowa</t>
  </si>
  <si>
    <r>
      <t>Zmywak do szyb z gąbką, np.</t>
    </r>
    <r>
      <rPr>
        <sz val="11"/>
        <color indexed="10"/>
        <rFont val="Cambria"/>
        <family val="1"/>
      </rPr>
      <t xml:space="preserve"> </t>
    </r>
    <r>
      <rPr>
        <sz val="11"/>
        <rFont val="Cambria"/>
        <family val="1"/>
      </rPr>
      <t>"Elis"</t>
    </r>
  </si>
  <si>
    <r>
      <t>Wielofunkcyjne tabletki do zmywarki</t>
    </r>
    <r>
      <rPr>
        <sz val="11"/>
        <color indexed="10"/>
        <rFont val="Cambria"/>
        <family val="1"/>
      </rPr>
      <t xml:space="preserve"> </t>
    </r>
    <r>
      <rPr>
        <sz val="11"/>
        <color indexed="8"/>
        <rFont val="Cambria"/>
        <family val="1"/>
      </rPr>
      <t>, system uwalniający bąbelki, które rozprowadzają czyszczące cząsteczki wszędzie gdzie są potrzebne usuwając pozostałości żywności. Dwuwarstwowa tabletka z silnymi środkami czyszczącymi usuwa nawet najtrudniejsze plamy, np. z kawy lub herbaty. Łagodnie szoruje naczynia, aż do uzyskania idealnej czystości. Ilość w opakowaniu minimum 50 szt. np. Finish</t>
    </r>
  </si>
  <si>
    <r>
      <t>Preparat w postaci granulatu, do udrażniania rur kanalizacyjnych, działa w zimnej wodzie, poj. 500 g</t>
    </r>
    <r>
      <rPr>
        <sz val="11"/>
        <rFont val="Cambria"/>
        <family val="1"/>
      </rPr>
      <t>, posiada w składzie wodorotlenek sodu, glin oraz azotan sodu; np. "Nurek".</t>
    </r>
  </si>
  <si>
    <t>Gąbka do naczyń, pianka poliuretanowa miękka, zgrzana z czyścikiem z fibry poliuretanowej wym. 14 cmx 6 cm (+/- 10 mm)</t>
  </si>
  <si>
    <t>Saszetki do kanałów niwelujące zapachy - płynne np. Firmy Bros, Microbec - 25 g.</t>
  </si>
  <si>
    <t>Chlorek magnezu, stoper przeciwlodowy op. 25 kg</t>
  </si>
  <si>
    <t>Płyn nabłyszczający do zmywarek zapewnia najlepsze rezultaty zmywania. Produkt działa aż na 5 płaszczyznach, zapewniając najlepszy efekty na każdej z nich.                                Pojemność 400 ml; np. Finish</t>
  </si>
  <si>
    <r>
      <t xml:space="preserve">Płyn  do mycia szyb, poj. 750 ml </t>
    </r>
    <r>
      <rPr>
        <sz val="11"/>
        <rFont val="Cambria"/>
        <family val="1"/>
      </rPr>
      <t>ZAPAS. Płyn do mycia szyb                 i luster na bazie octu, nie zostawia smug, brudu. Niskopieniący, odtłuszczający, nie wymagający polerowania, używany wewnątrz, jak i na zewnątrz, bez amoniaku, o przyjemnym nie drażniącym zapachu, nie powodującym mienienia się szyb barwami opalizującymi, nie rysuje, o pH 3,0 -5.5 i gęstości  0,986 - 0,994 g/cm³w temp. 20</t>
    </r>
    <r>
      <rPr>
        <sz val="11"/>
        <rFont val="Czcionka tekstu podstawowego"/>
        <family val="0"/>
      </rPr>
      <t>°</t>
    </r>
    <r>
      <rPr>
        <sz val="11"/>
        <rFont val="Cambria"/>
        <family val="1"/>
      </rPr>
      <t>C.; np. "Windows"</t>
    </r>
  </si>
  <si>
    <r>
      <t>Płyn do mycia szyb z rozpylaczem 750 ml. Płyn do mycia szyb                 i luster na bazie octu, nie zostawia smug, brudu. Niskopieniący, odtłuszczający, nie wymagający polerowania, używany wewnątrz jak i na zewnątrz, bez amoniaku, o przyjemnym nie drażniącym zapachu, nie powodującym mienienia się szyb barwami opalizującymi, nie rysuje, o pH 3,0 -5.5 i gęstości  0,986 - 0,994 g/cm³w temp. 20</t>
    </r>
    <r>
      <rPr>
        <sz val="11"/>
        <rFont val="Czcionka tekstu podstawowego"/>
        <family val="0"/>
      </rPr>
      <t>°</t>
    </r>
    <r>
      <rPr>
        <sz val="11"/>
        <rFont val="Cambria"/>
        <family val="1"/>
      </rPr>
      <t>C; np.</t>
    </r>
    <r>
      <rPr>
        <sz val="11"/>
        <color indexed="10"/>
        <rFont val="Cambria"/>
        <family val="1"/>
      </rPr>
      <t xml:space="preserve"> </t>
    </r>
    <r>
      <rPr>
        <sz val="11"/>
        <rFont val="Cambria"/>
        <family val="1"/>
      </rPr>
      <t>"Windows".</t>
    </r>
  </si>
  <si>
    <t xml:space="preserve">Proszek do szorowania 0,5 kg.  Doskonale czyści i usuwa zabrudzenia, zawartość aktywnego tlenu i mikrogranulek zwiększa skuteczność działania, przyjemny, świeży, naturalny zapach. Produkt w opakowaniu z zamknięciem umożliwiającym dozowanie; pH od 9 do 11,5; różne zapachy do wyboru. Proszek zawierający w swoim składzie między innymi: alkilobenzenosulfonian sodu, węglan sodu; np. "Izo".  </t>
  </si>
  <si>
    <r>
      <t xml:space="preserve"> Środek czyszczący o wysokiej aktywności. Słabo pieniący, doskonały do automatów czyszczących i myjek wysokociśnieniowych. Dzięki alkalicznej bazie i specjalnej kombinacji środków powierzchniowo-czynnych, posiada właściwości silnie emulgujące. Pozostawia na czyszczonej powierzchni powłokę antystatyczną, przeznaczony do czyszczenia i pielegnacji wszystkich powierzchni zasado-i wodoodpornych, takich jak: tworzywa sztuczne, kamień. </t>
    </r>
    <r>
      <rPr>
        <sz val="11"/>
        <rFont val="Cambria"/>
        <family val="1"/>
      </rPr>
      <t>Może być stosowany do mycia powierzchni mających kontakt z żywnością. Naturalny i sztuczny o mydlanym zapachu, rzadki, min. gęstość 1,03g/cm</t>
    </r>
    <r>
      <rPr>
        <sz val="11"/>
        <rFont val="Czcionka tekstu podstawowego"/>
        <family val="0"/>
      </rPr>
      <t>³</t>
    </r>
    <r>
      <rPr>
        <sz val="11"/>
        <rFont val="Cambria"/>
        <family val="1"/>
      </rPr>
      <t>, w temp. 20 st C. Wartość pH w koncentracie 11, w składzie posiada poniżej 5% niejonowych i anionowych środków powierzchniowo czynych, mydło, NTA, fosfaty. Pojemność 10 l, np. "Blizzard"</t>
    </r>
  </si>
  <si>
    <r>
      <t xml:space="preserve">Środek do bieżącego utrzymywania czystości o właściwościach pielęgnujących i ochronnych. Wysycha szybko nie pozostawiając smug, jednocześnie nadając połysk
i pozostawia w pomieszczeniu przyjemny, świeży zapach.
Przeznaczony do bieżącego czyszczenia i pielęgnacji powierzchni wodoodpornych, takich jak: PCV, linoleum, kamień, klinkier nie glazurowany, płytki podłogowe,
lakierowany parkiet, korek, guma, ceramika i metal.
Szczególnie zalecany do bieżącego czyszczenia i regularnej pielęgnacji podłóg uprzednio pokrytych warstwami ochronnymi oraz takich, które mają być uczęszczane zaraz
po umyciu, o przyjemnym zapachu, rzadki, min. </t>
    </r>
    <r>
      <rPr>
        <sz val="11"/>
        <rFont val="Cambria"/>
        <family val="1"/>
      </rPr>
      <t>gęstość 0,98g/cm</t>
    </r>
    <r>
      <rPr>
        <sz val="11"/>
        <rFont val="Czcionka tekstu podstawowego"/>
        <family val="0"/>
      </rPr>
      <t>³</t>
    </r>
    <r>
      <rPr>
        <sz val="11"/>
        <rFont val="Cambria"/>
        <family val="1"/>
      </rPr>
      <t xml:space="preserve"> w temp. 20</t>
    </r>
    <r>
      <rPr>
        <sz val="11"/>
        <rFont val="Czcionka tekstu podstawowego"/>
        <family val="0"/>
      </rPr>
      <t>°</t>
    </r>
    <r>
      <rPr>
        <sz val="11"/>
        <rFont val="Cambria"/>
        <family val="1"/>
      </rPr>
      <t xml:space="preserve">C. Wartość pH w koncentracie 7-8. Pojemność 10 l, np. "Alcodet" </t>
    </r>
  </si>
  <si>
    <t xml:space="preserve">Deska mopa płaskiego Klips 13x50;  stelaż wykonany z technicznych tworzyw sztucznych, posiada 2 klapki na obu końcach w kolorze pomarańczowym, służące do zapinania mopów; stelaż posiada w dolnej części specjalne gumki elastomerowe zapobiegające przesuwaniu się mopa; stelaż umożliwia jego całkowite złożenie np. Splast SZCZ0016. </t>
  </si>
  <si>
    <t>Deska mopa płaskiego na magnes wraz z kijem 13x50; stelaż do mopów płaskich, o wymiarach 13cm x 50cm, wykonany z technicznych tworzyw sztucznych, z magnesem służącym blokowaniu, kolorystyka szaro/pomarańczowa; komplet zawiera sztyl aluminiowy, anodowany o długości 1350mm i średnicy 25mm z rękojeścią szaro/pomarańczową, wykonaną z dwóch typów tworzyw sztucznych (twardej pomarańczowej i miękkiej szarej) np. Splast"</t>
  </si>
  <si>
    <t>Deska mopa płaskiego na magnes wraz z kijem 13x40; .stelaż do mopów płaskich, o wymiarach 11cm x 40cm, wykonany z technicznych tworzyw sztucznych, z magnesem służącym blokowaniu, kolorystyka szaro/pomarańczowa; komplet zawiera sztyl aluminiowy, anodowany o długości 1350mm i średnicy 25mm z rękojeścią szaro/pomarańczową, wykonaną z dwóch typów tworzyw sztucznych (twardej pomarańczowej i miękkiej szarej) np. Splast</t>
  </si>
  <si>
    <t>Łopata do śniegu, okuta profilem aluminiowym, 49 cm x 40 cm (+/-2 cm) z drewnianym trzonkiem o długości ok. 100 cm.</t>
  </si>
  <si>
    <t>Ścierka lniana wym. 50 x 70 cm (+/- 5 cm)</t>
  </si>
  <si>
    <t>Kapsułki  do zmywarki. Aktywator zmywania w niskich temperaturach , Chroni szkło przed matowieniem , Czyszczenie , Funkcja soli , Higiena , Mycie , Nabłyszczanie , Namaczanie , Ochrona metali , Ochrona naczyń , Ochrona przed osadzaniem się kamienia , Ochrona stali nierdzewnej , Ochrona zmywarki , Pozostawia świeży zapach Skuteczność przy 40 stopniach , Skuteczność w krótkim cyklu , Usuwa brud po herbacie , Usuwa osady , Usuwa plamy , Usuwa tłuszcz , Usuwa trudne zabrudzenia , Usuwanie skrobi , Wzmocnione usuwanie zabrudzeń. Ilość w opakowaniu minimum 50 szt. np. Finish</t>
  </si>
  <si>
    <r>
      <t xml:space="preserve">Kij aluminiowy z rączką do deski mopa płaskiego; sztyl aluminiowy, anodowany o długości 1350mm i średnicy 25mm z rękojeścią szaro/pomarańczową, wykonaną z dwóch typów tworzyw sztucznych (twardej pomarańczowej i miękkiej szarej) kompatybilny </t>
    </r>
    <r>
      <rPr>
        <sz val="11"/>
        <rFont val="Cambria"/>
        <family val="1"/>
      </rPr>
      <t xml:space="preserve">ze stelażem pozycji 19. </t>
    </r>
  </si>
  <si>
    <r>
      <t xml:space="preserve">Kij drewniany min. 120 cm z uniwersalnym gwintem, bardzo wytrzymały do szczotki włosianej do zamiatania oraz do mopa </t>
    </r>
    <r>
      <rPr>
        <sz val="11"/>
        <rFont val="Cambria"/>
        <family val="1"/>
      </rPr>
      <t>z poz. 28 i 29</t>
    </r>
  </si>
  <si>
    <t xml:space="preserve">Deska mopa płaskiego Klips 13x50 + nakładka typu cliper + kij (Zestaw). Deska umożliwiająca całkowite złożenie, stelaż do mopów płaskich, o wymiarach 13cm x 50cm, wykonany z technicznych tworzyw sztucznych, posiada 2 klapki na obu końcach w kolorze pomarańczowym, służące do zapinania mopów; stelaż posiada w dolnej części specjalne gumki elastomerowe zapobiegające przesuwaniu się mopa; stelaż umożliwia jego całkowite złożenie; komplet zawiera sztyl aluminiowy, anodowany o długości 1350mm i średnicy 25mm z rękojeścią szaro/pomarańczową, wykonaną z dwóch typów tworzyw sztucznych (twardej pomarańczowej i miękkiej szarej, np. Splast. Nakładka z BAWEŁNY z uchwytem dwustronnym z jednej stron PVC z drugiej pad biały cienki – włókna poliestrowe
</t>
  </si>
  <si>
    <t xml:space="preserve">Deska mopa płaskiego Klips 13x50 + nakładka typu cliper + kij (Zestaw). Deska umożliwiająca całkowite złożenie, stelaż do mopów płaskich, o wymiarach 13cm x 50cm, wykonany z technicznych tworzyw sztucznych, posiada 2 klapki na obu końcach w kolorze pomarańczowym, służące do zapinania mopów; stelaż posiada w dolnej części specjalne gumki elastomerowe zapobiegające przesuwaniu się mopa; stelaż umożliwia jego całkowite złożenie; komplet zawiera sztyl aluminiowy, anodowany o długości 1350mm i średnicy 25mm z rękojeścią szaro/pomarańczową, wykonaną z dwóch typów tworzyw sztucznych (twardej pomarańczowej i miękkiej szarej, np. Splast. Nakładka z MIKROFAZY z uchwytem dwustronnym z jednej stron PVC z drugiej pad biały cienki – włókna poliestrowe
</t>
  </si>
  <si>
    <t>Załącznik nr 3.2 do Siwz - Formularz cenowy</t>
  </si>
  <si>
    <t>ZP/UR/64/2018</t>
  </si>
  <si>
    <t>Proszek uniwersalny do prania, skutecznie usuwający plamy z białych i kolorowych tkanin do prania w pralkach automatycznych  zawierający wybielacz optyczny, środki regulujące poziom piany, enzymy, mydło, środki zapobiegające korozji pralki, kompozycję zapachową, zakres temp. 30, 60, 90 st C.  a 300 g</t>
  </si>
  <si>
    <r>
      <t xml:space="preserve">Płyn do czyszczenia kabin prysznicowych </t>
    </r>
    <r>
      <rPr>
        <sz val="11"/>
        <rFont val="Cambria"/>
        <family val="1"/>
      </rPr>
      <t xml:space="preserve">500 ml. Zawiera nanocząsteczki, które na czyszczonej powierzchni tworzą niewidoczny film zabezpieczający przed ponownym osadzaniem się brudu oraz wszelkiego rodzaju osadów w składzie Alkohol izopropylowy Alkohole C9-C11,
rozgałęzione i linowe, Etoksylowane 5-20TE N-(2 Hydroxyethyl)-N-[2- [(1 oxooctyl)amino]ethyl]-B-alanine                  Np. "Sansed".               </t>
    </r>
  </si>
  <si>
    <r>
      <t xml:space="preserve">Mleczko do czyszczenia o pojemności </t>
    </r>
    <r>
      <rPr>
        <sz val="11"/>
        <rFont val="Cambria"/>
        <family val="1"/>
      </rPr>
      <t>700 g. Gę</t>
    </r>
    <r>
      <rPr>
        <sz val="11"/>
        <rFont val="Cambria"/>
        <family val="1"/>
      </rPr>
      <t xml:space="preserve">ste i bardzo wydajne mleczko nie rysujące powierzchni, Gęstość względna 20 ºC: 1,36 - 1,44 g/cm3 pH: 8,4 - 11,2.
Skutecznie usuwające oporny brud, tłuszcz i plamy, o przyjemnym neutralnym lub cytrynowym zapachu; środki konserwujące bez amoniaku, z dodatkiem aktywnych składników wybielających; w składzie Dodecylobenzenosulfonian sodu, Amidy, C8-18 i C18-nienasyc., n,n-(hydroksyetyl), np. "Dix". </t>
    </r>
  </si>
  <si>
    <r>
      <t xml:space="preserve">Płyn do mycia naczyń z lanoliną, łagodny dla skóry, skutecznie rozpuszczający tłuszcze, ulegający biodegradacji, bardzo wydajny - stosowany w rozcieńczeniu 1 łyżeczka na 5 I wody, wartość pH dla 1% roztworu 5,3-5,9 zawart. subst. aktywnych 15%, zapach, mięty, cytryny, </t>
    </r>
    <r>
      <rPr>
        <sz val="11"/>
        <rFont val="Cambria"/>
        <family val="1"/>
      </rPr>
      <t>a 500 ml, np.</t>
    </r>
    <r>
      <rPr>
        <sz val="11"/>
        <rFont val="Cambria"/>
        <family val="1"/>
      </rPr>
      <t xml:space="preserve">"Ludwik"  </t>
    </r>
  </si>
  <si>
    <r>
      <t xml:space="preserve">Płyn do WC </t>
    </r>
    <r>
      <rPr>
        <sz val="11"/>
        <rFont val="Cambria"/>
        <family val="1"/>
      </rPr>
      <t>poj. 525 g +/- 25 g. Płyn do mycia oraz usuwania kamienia i rdzy oraz neutralizacji zapachów w toaletach . Zawiera &lt;10% kwasu fosforowego, Gęstość względna ok. 1,035 g/cm³,  pH roztworu 1,5-3,00. Np. "Sansed"</t>
    </r>
  </si>
  <si>
    <r>
      <t xml:space="preserve">Kubeł na śmieci plastikowy 25 l.                                                             Materiał obudowy: plastik ABS                                                     Wymiary: - </t>
    </r>
    <r>
      <rPr>
        <sz val="11"/>
        <rFont val="Cambria"/>
        <family val="1"/>
      </rPr>
      <t>wysokość: 505 mm (+/- 5 mm), - szerokość: 325 mm +/- mm), - głębokość: 265 mm (+/- 5 mm)
Sposób otwierania: pokrywa uchylna
Kosz wolnostojący.
Pokrywa zdejmowana - kolor do uzgodnienia z Zamawiającym</t>
    </r>
  </si>
  <si>
    <r>
      <t>Mop duży z płaskim wkładem 13x50 cm. Mop kieszeniowy, supełkowy, bawełniany. Mop posiada wszywkę z informacjami o producencie, dacie produkcji</t>
    </r>
    <r>
      <rPr>
        <sz val="11"/>
        <rFont val="Cambria"/>
        <family val="1"/>
      </rPr>
      <t xml:space="preserve"> oraz oznaczenie Uniwersytet Rzeszowski. Produkt EU.</t>
    </r>
  </si>
  <si>
    <r>
      <t>Ścierka do podłogi</t>
    </r>
    <r>
      <rPr>
        <sz val="11"/>
        <rFont val="Cambria"/>
        <family val="1"/>
      </rPr>
      <t xml:space="preserve"> 60x70 cm (+/- 1 cm) szara, porządnie obszyta (kawałki flaneli powinny być solidnie ściągnięte nićmi), nie może się strzępić w trakcie używania, dobrze wchłanialna wodę   </t>
    </r>
  </si>
  <si>
    <t>Ścierki z mikrofibry 30 x 30 cm (+/- 3 cm);  gramatura min. 240g/m2, dostępna w kolorach czerwony (nie różowy), zielony, niebieski, żółty włókno: 100% microfibra, skład: polyester 80%, poliamid 20%, gruba, mięsista, miękka o wysokiej trwałości, chłonności, wszyta metka z oznaczeniem składu i temp. prania:  temp. Prania do 95oC, temp. suszenia: max 100oC  Wyjątkowo wytrzymała w eksploatacji, można prać do 500 razy.</t>
  </si>
  <si>
    <r>
      <t xml:space="preserve">Wkład do mopa płaskiego 13x40 z mikrofibry, kieszeniowy. Mop należy oznaczyć dodatkową </t>
    </r>
    <r>
      <rPr>
        <sz val="11"/>
        <rFont val="Cambria"/>
        <family val="1"/>
      </rPr>
      <t xml:space="preserve">wszywką z informacjami                 o producencie i dacie produkcji,  oraz napisem Uniwersytet Rzeszowski. </t>
    </r>
  </si>
  <si>
    <t xml:space="preserve">Wkład do mopa płaskiego kieszeniowy z mikrofibry 13x50, kolor melanż biało-niebieski. Mop należy oznaczyć dodatkową wszywką z informacjami o producencie i dacie produkcji,  oraz napisem Uniwersytet Rzeszowski. </t>
  </si>
  <si>
    <r>
      <t>Zadanie nr 2: Dostawa powszechnie stosowanych środków  chemicznych-</t>
    </r>
    <r>
      <rPr>
        <b/>
        <sz val="11"/>
        <color indexed="10"/>
        <rFont val="Cambria"/>
        <family val="1"/>
      </rPr>
      <t>modyfikacja z dn.07.06.2018r.</t>
    </r>
  </si>
  <si>
    <t xml:space="preserve">Końcówka mopa okr. o śr. 13 cm dł. sznura min. 28 cm bawełniany, wbudowany otwór na gwint, wysoka chłonność, </t>
  </si>
  <si>
    <t xml:space="preserve">Wkład do mopa płaskiego 13x40. Mop kieszeniowy, supełkowy, bawełniano - poliestrowy. Nakładka przeznaczona do mycia i dezynfekcji wszelkich zmywalnych powierzchni podłogowych. Skład: co najmniej 75% bawełna, 25% poliester; lamówka  na obrzeżach mopa. Mop należy oznaczyć dodatkową wszywką z informacjami                 o producencie i dacie produkcji,  oraz napisem Uniwersytet Rzeszowski. </t>
  </si>
  <si>
    <r>
      <t xml:space="preserve">Wkład do mopa płaskiego 13x50 typu cliper, supełkowy bawełniano - poliestrowy. Nadaje się do mycia wszelkich zmywalnych powierzchni podłogowych. Skład: co najmniej 75%  bawełna, 25% poliester, lamówka na obrzeżach mopa. Mop należy oznaczyć dodatkową wszywką z informacjami o producencie i dacie produkcji,  oraz napisem Uniwersytet Rzeszowski.  </t>
    </r>
    <r>
      <rPr>
        <sz val="11"/>
        <color indexed="10"/>
        <rFont val="Cambria"/>
        <family val="1"/>
      </rPr>
      <t xml:space="preserve"> </t>
    </r>
  </si>
  <si>
    <t xml:space="preserve">Wkład do mopa płaskiego 13x50. Mop kieszeniowy, bawełniano - poliestrowy. Posiada dwa systemy mocowania: za pomocą trapezowych  uchwytów oraz system kieszeniowy. Dzięki mocowaniu mopa za pomocą uszu możliwe jest bezdotykowe wyciskanie mopa. Nakładka przeznaczona do mycia i dezynfekcji wszelkich zmywalnych powierzchni podłogowych. Skład: co najmniej 60% bawełna, 40% poliester. Frędzle wewnętrzne - długość 20mm, zamknięte, symetryczne, bawełna i poliester, kolor biały surowy, ilość sciegów min. 15. Frędzle zewnętrzne - długość 50mm, symetryczne, bawełna i poliester, kolor biały surowy. Mop należy oznaczyć dodatkową wszywką z informacjami o producencie i dacie produkcji,  oraz napisem Uniwersytet Rzeszowski. </t>
  </si>
  <si>
    <t xml:space="preserve">Zestaw do mopa sznurkowego - wiadro 15 L + mop sznurkowy (rozmiar do uzgodnienia z Zamawiającym (M, L, XL) o wysokiej chłonności; ( wyciskacz + kij drewniany )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</si>
</sst>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;[Red]0.00"/>
    <numFmt numFmtId="165" formatCode="#,##0\ &quot;zł&quot;;[Red]#,##0\ &quot;zł&quot;"/>
    <numFmt numFmtId="166" formatCode="#,##0.00;[Red]#,##0.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d\ mmmm\ yyyy"/>
  </numFmts>
  <fonts count="6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b/>
      <sz val="12"/>
      <color indexed="63"/>
      <name val="Arial"/>
      <family val="2"/>
    </font>
    <font>
      <sz val="10"/>
      <color indexed="63"/>
      <name val="Times New Roman"/>
      <family val="1"/>
    </font>
    <font>
      <sz val="11"/>
      <color indexed="20"/>
      <name val="Czcionka tekstu podstawowego"/>
      <family val="2"/>
    </font>
    <font>
      <sz val="11"/>
      <name val="Cambria"/>
      <family val="1"/>
    </font>
    <font>
      <sz val="11"/>
      <color indexed="10"/>
      <name val="Cambria"/>
      <family val="1"/>
    </font>
    <font>
      <sz val="11"/>
      <color indexed="8"/>
      <name val="Cambria"/>
      <family val="1"/>
    </font>
    <font>
      <sz val="11"/>
      <name val="Czcionka tekstu podstawowego"/>
      <family val="0"/>
    </font>
    <font>
      <b/>
      <sz val="15"/>
      <color indexed="60"/>
      <name val="Czcionka tekstu podstawowego"/>
      <family val="2"/>
    </font>
    <font>
      <b/>
      <sz val="13"/>
      <color indexed="60"/>
      <name val="Czcionka tekstu podstawowego"/>
      <family val="2"/>
    </font>
    <font>
      <b/>
      <sz val="11"/>
      <color indexed="60"/>
      <name val="Czcionka tekstu podstawowego"/>
      <family val="2"/>
    </font>
    <font>
      <b/>
      <sz val="18"/>
      <color indexed="60"/>
      <name val="Cambria"/>
      <family val="2"/>
    </font>
    <font>
      <b/>
      <sz val="11"/>
      <color indexed="8"/>
      <name val="Cambria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6"/>
      <color indexed="8"/>
      <name val="Times New Roman"/>
      <family val="1"/>
    </font>
    <font>
      <b/>
      <sz val="11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b/>
      <sz val="11"/>
      <color indexed="10"/>
      <name val="Cambria"/>
      <family val="1"/>
    </font>
    <font>
      <b/>
      <sz val="12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6"/>
      <color theme="1"/>
      <name val="Times New Roman"/>
      <family val="1"/>
    </font>
    <font>
      <sz val="11"/>
      <color rgb="FFFF0000"/>
      <name val="Cambria"/>
      <family val="1"/>
    </font>
    <font>
      <b/>
      <sz val="12"/>
      <color theme="1"/>
      <name val="Times New Roman"/>
      <family val="1"/>
    </font>
    <font>
      <b/>
      <sz val="11"/>
      <color rgb="FFFF0000"/>
      <name val="Cambria"/>
      <family val="1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0" tint="-0.24997000396251678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3" fillId="25" borderId="0" applyNumberFormat="0" applyBorder="0" applyAlignment="0" applyProtection="0"/>
    <xf numFmtId="0" fontId="38" fillId="26" borderId="0" applyNumberFormat="0" applyBorder="0" applyAlignment="0" applyProtection="0"/>
    <xf numFmtId="0" fontId="3" fillId="17" borderId="0" applyNumberFormat="0" applyBorder="0" applyAlignment="0" applyProtection="0"/>
    <xf numFmtId="0" fontId="38" fillId="27" borderId="0" applyNumberFormat="0" applyBorder="0" applyAlignment="0" applyProtection="0"/>
    <xf numFmtId="0" fontId="3" fillId="19" borderId="0" applyNumberFormat="0" applyBorder="0" applyAlignment="0" applyProtection="0"/>
    <xf numFmtId="0" fontId="38" fillId="28" borderId="0" applyNumberFormat="0" applyBorder="0" applyAlignment="0" applyProtection="0"/>
    <xf numFmtId="0" fontId="3" fillId="29" borderId="0" applyNumberFormat="0" applyBorder="0" applyAlignment="0" applyProtection="0"/>
    <xf numFmtId="0" fontId="38" fillId="30" borderId="0" applyNumberFormat="0" applyBorder="0" applyAlignment="0" applyProtection="0"/>
    <xf numFmtId="0" fontId="3" fillId="31" borderId="0" applyNumberFormat="0" applyBorder="0" applyAlignment="0" applyProtection="0"/>
    <xf numFmtId="0" fontId="38" fillId="32" borderId="0" applyNumberFormat="0" applyBorder="0" applyAlignment="0" applyProtection="0"/>
    <xf numFmtId="0" fontId="3" fillId="33" borderId="0" applyNumberFormat="0" applyBorder="0" applyAlignment="0" applyProtection="0"/>
    <xf numFmtId="0" fontId="38" fillId="34" borderId="0" applyNumberFormat="0" applyBorder="0" applyAlignment="0" applyProtection="0"/>
    <xf numFmtId="0" fontId="3" fillId="35" borderId="0" applyNumberFormat="0" applyBorder="0" applyAlignment="0" applyProtection="0"/>
    <xf numFmtId="0" fontId="38" fillId="36" borderId="0" applyNumberFormat="0" applyBorder="0" applyAlignment="0" applyProtection="0"/>
    <xf numFmtId="0" fontId="3" fillId="37" borderId="0" applyNumberFormat="0" applyBorder="0" applyAlignment="0" applyProtection="0"/>
    <xf numFmtId="0" fontId="38" fillId="38" borderId="0" applyNumberFormat="0" applyBorder="0" applyAlignment="0" applyProtection="0"/>
    <xf numFmtId="0" fontId="3" fillId="39" borderId="0" applyNumberFormat="0" applyBorder="0" applyAlignment="0" applyProtection="0"/>
    <xf numFmtId="0" fontId="38" fillId="40" borderId="0" applyNumberFormat="0" applyBorder="0" applyAlignment="0" applyProtection="0"/>
    <xf numFmtId="0" fontId="3" fillId="29" borderId="0" applyNumberFormat="0" applyBorder="0" applyAlignment="0" applyProtection="0"/>
    <xf numFmtId="0" fontId="38" fillId="41" borderId="0" applyNumberFormat="0" applyBorder="0" applyAlignment="0" applyProtection="0"/>
    <xf numFmtId="0" fontId="3" fillId="31" borderId="0" applyNumberFormat="0" applyBorder="0" applyAlignment="0" applyProtection="0"/>
    <xf numFmtId="0" fontId="38" fillId="42" borderId="0" applyNumberFormat="0" applyBorder="0" applyAlignment="0" applyProtection="0"/>
    <xf numFmtId="0" fontId="3" fillId="43" borderId="0" applyNumberFormat="0" applyBorder="0" applyAlignment="0" applyProtection="0"/>
    <xf numFmtId="0" fontId="39" fillId="44" borderId="1" applyNumberFormat="0" applyAlignment="0" applyProtection="0"/>
    <xf numFmtId="0" fontId="4" fillId="13" borderId="2" applyNumberFormat="0" applyAlignment="0" applyProtection="0"/>
    <xf numFmtId="0" fontId="40" fillId="45" borderId="3" applyNumberFormat="0" applyAlignment="0" applyProtection="0"/>
    <xf numFmtId="0" fontId="5" fillId="46" borderId="4" applyNumberFormat="0" applyAlignment="0" applyProtection="0"/>
    <xf numFmtId="0" fontId="41" fillId="47" borderId="0" applyNumberFormat="0" applyBorder="0" applyAlignment="0" applyProtection="0"/>
    <xf numFmtId="0" fontId="6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7" fillId="0" borderId="6" applyNumberFormat="0" applyFill="0" applyAlignment="0" applyProtection="0"/>
    <xf numFmtId="0" fontId="43" fillId="48" borderId="7" applyNumberFormat="0" applyAlignment="0" applyProtection="0"/>
    <xf numFmtId="0" fontId="8" fillId="49" borderId="8" applyNumberFormat="0" applyAlignment="0" applyProtection="0"/>
    <xf numFmtId="0" fontId="44" fillId="0" borderId="9" applyNumberFormat="0" applyFill="0" applyAlignment="0" applyProtection="0"/>
    <xf numFmtId="0" fontId="9" fillId="0" borderId="10" applyNumberFormat="0" applyFill="0" applyAlignment="0" applyProtection="0"/>
    <xf numFmtId="0" fontId="45" fillId="0" borderId="11" applyNumberFormat="0" applyFill="0" applyAlignment="0" applyProtection="0"/>
    <xf numFmtId="0" fontId="10" fillId="0" borderId="12" applyNumberFormat="0" applyFill="0" applyAlignment="0" applyProtection="0"/>
    <xf numFmtId="0" fontId="46" fillId="0" borderId="13" applyNumberFormat="0" applyFill="0" applyAlignment="0" applyProtection="0"/>
    <xf numFmtId="0" fontId="11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7" fillId="50" borderId="0" applyNumberFormat="0" applyBorder="0" applyAlignment="0" applyProtection="0"/>
    <xf numFmtId="0" fontId="12" fillId="51" borderId="0" applyNumberFormat="0" applyBorder="0" applyAlignment="0" applyProtection="0"/>
    <xf numFmtId="0" fontId="2" fillId="0" borderId="0">
      <alignment/>
      <protection/>
    </xf>
    <xf numFmtId="0" fontId="48" fillId="45" borderId="1" applyNumberFormat="0" applyAlignment="0" applyProtection="0"/>
    <xf numFmtId="0" fontId="13" fillId="46" borderId="2" applyNumberFormat="0" applyAlignment="0" applyProtection="0"/>
    <xf numFmtId="9" fontId="0" fillId="0" borderId="0" applyFont="0" applyFill="0" applyBorder="0" applyAlignment="0" applyProtection="0"/>
    <xf numFmtId="0" fontId="49" fillId="0" borderId="15" applyNumberFormat="0" applyFill="0" applyAlignment="0" applyProtection="0"/>
    <xf numFmtId="0" fontId="14" fillId="0" borderId="16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2" fillId="53" borderId="18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54" borderId="0" applyNumberFormat="0" applyBorder="0" applyAlignment="0" applyProtection="0"/>
    <xf numFmtId="0" fontId="20" fillId="5" borderId="0" applyNumberFormat="0" applyBorder="0" applyAlignment="0" applyProtection="0"/>
  </cellStyleXfs>
  <cellXfs count="140">
    <xf numFmtId="0" fontId="0" fillId="0" borderId="0" xfId="0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 vertical="center" wrapText="1"/>
    </xf>
    <xf numFmtId="0" fontId="55" fillId="0" borderId="0" xfId="0" applyFont="1" applyAlignment="1">
      <alignment vertical="top" wrapText="1"/>
    </xf>
    <xf numFmtId="0" fontId="54" fillId="0" borderId="0" xfId="0" applyFont="1" applyAlignment="1">
      <alignment vertical="center" wrapText="1"/>
    </xf>
    <xf numFmtId="0" fontId="54" fillId="0" borderId="0" xfId="0" applyFont="1" applyAlignment="1">
      <alignment wrapText="1"/>
    </xf>
    <xf numFmtId="0" fontId="21" fillId="55" borderId="19" xfId="85" applyFont="1" applyFill="1" applyBorder="1" applyAlignment="1">
      <alignment horizontal="left" vertical="center" wrapText="1"/>
      <protection/>
    </xf>
    <xf numFmtId="0" fontId="54" fillId="0" borderId="0" xfId="0" applyFont="1" applyFill="1" applyBorder="1" applyAlignment="1">
      <alignment/>
    </xf>
    <xf numFmtId="0" fontId="54" fillId="0" borderId="0" xfId="0" applyFont="1" applyFill="1" applyBorder="1" applyAlignment="1">
      <alignment wrapText="1"/>
    </xf>
    <xf numFmtId="0" fontId="54" fillId="0" borderId="0" xfId="0" applyFont="1" applyFill="1" applyAlignment="1">
      <alignment/>
    </xf>
    <xf numFmtId="0" fontId="21" fillId="0" borderId="20" xfId="0" applyFont="1" applyBorder="1" applyAlignment="1">
      <alignment vertical="center" wrapText="1"/>
    </xf>
    <xf numFmtId="166" fontId="54" fillId="0" borderId="21" xfId="0" applyNumberFormat="1" applyFont="1" applyBorder="1" applyAlignment="1">
      <alignment horizontal="center" vertical="center"/>
    </xf>
    <xf numFmtId="0" fontId="21" fillId="55" borderId="22" xfId="0" applyFont="1" applyFill="1" applyBorder="1" applyAlignment="1">
      <alignment horizontal="left" vertical="center" wrapText="1"/>
    </xf>
    <xf numFmtId="0" fontId="21" fillId="55" borderId="19" xfId="85" applyFont="1" applyFill="1" applyBorder="1" applyAlignment="1">
      <alignment vertical="center" wrapText="1"/>
      <protection/>
    </xf>
    <xf numFmtId="0" fontId="21" fillId="56" borderId="23" xfId="0" applyFont="1" applyFill="1" applyBorder="1" applyAlignment="1">
      <alignment horizontal="left" vertical="center" wrapText="1"/>
    </xf>
    <xf numFmtId="0" fontId="21" fillId="55" borderId="24" xfId="85" applyFont="1" applyFill="1" applyBorder="1" applyAlignment="1">
      <alignment horizontal="left" vertical="center" wrapText="1"/>
      <protection/>
    </xf>
    <xf numFmtId="0" fontId="21" fillId="56" borderId="23" xfId="85" applyFont="1" applyFill="1" applyBorder="1" applyAlignment="1">
      <alignment horizontal="left" vertical="center" wrapText="1"/>
      <protection/>
    </xf>
    <xf numFmtId="0" fontId="21" fillId="55" borderId="23" xfId="85" applyFont="1" applyFill="1" applyBorder="1" applyAlignment="1">
      <alignment horizontal="left" vertical="center" wrapText="1"/>
      <protection/>
    </xf>
    <xf numFmtId="0" fontId="54" fillId="55" borderId="19" xfId="0" applyFont="1" applyFill="1" applyBorder="1" applyAlignment="1">
      <alignment vertical="center" wrapText="1"/>
    </xf>
    <xf numFmtId="0" fontId="21" fillId="0" borderId="19" xfId="85" applyFont="1" applyFill="1" applyBorder="1" applyAlignment="1">
      <alignment vertical="center" wrapText="1"/>
      <protection/>
    </xf>
    <xf numFmtId="0" fontId="21" fillId="55" borderId="20" xfId="85" applyFont="1" applyFill="1" applyBorder="1" applyAlignment="1">
      <alignment horizontal="left" vertical="center" wrapText="1"/>
      <protection/>
    </xf>
    <xf numFmtId="0" fontId="21" fillId="0" borderId="19" xfId="85" applyFont="1" applyFill="1" applyBorder="1" applyAlignment="1">
      <alignment horizontal="left" vertical="center" wrapText="1"/>
      <protection/>
    </xf>
    <xf numFmtId="0" fontId="21" fillId="55" borderId="25" xfId="85" applyFont="1" applyFill="1" applyBorder="1" applyAlignment="1">
      <alignment horizontal="left" vertical="center" wrapText="1"/>
      <protection/>
    </xf>
    <xf numFmtId="0" fontId="21" fillId="55" borderId="25" xfId="85" applyFont="1" applyFill="1" applyBorder="1" applyAlignment="1">
      <alignment vertical="center" wrapText="1"/>
      <protection/>
    </xf>
    <xf numFmtId="10" fontId="56" fillId="0" borderId="26" xfId="0" applyNumberFormat="1" applyFont="1" applyBorder="1" applyAlignment="1">
      <alignment horizontal="right" vertical="center" wrapText="1"/>
    </xf>
    <xf numFmtId="8" fontId="57" fillId="0" borderId="26" xfId="0" applyNumberFormat="1" applyFont="1" applyBorder="1" applyAlignment="1">
      <alignment horizontal="right" vertical="center" wrapText="1"/>
    </xf>
    <xf numFmtId="8" fontId="58" fillId="0" borderId="26" xfId="0" applyNumberFormat="1" applyFont="1" applyBorder="1" applyAlignment="1">
      <alignment horizontal="right" vertical="center" wrapText="1"/>
    </xf>
    <xf numFmtId="0" fontId="21" fillId="55" borderId="27" xfId="85" applyFont="1" applyFill="1" applyBorder="1" applyAlignment="1">
      <alignment wrapText="1"/>
      <protection/>
    </xf>
    <xf numFmtId="0" fontId="21" fillId="55" borderId="19" xfId="85" applyFont="1" applyFill="1" applyBorder="1" applyAlignment="1">
      <alignment wrapText="1"/>
      <protection/>
    </xf>
    <xf numFmtId="0" fontId="54" fillId="55" borderId="20" xfId="0" applyFont="1" applyFill="1" applyBorder="1" applyAlignment="1">
      <alignment wrapText="1"/>
    </xf>
    <xf numFmtId="0" fontId="54" fillId="55" borderId="19" xfId="0" applyFont="1" applyFill="1" applyBorder="1" applyAlignment="1">
      <alignment wrapText="1"/>
    </xf>
    <xf numFmtId="0" fontId="21" fillId="0" borderId="24" xfId="85" applyFont="1" applyFill="1" applyBorder="1" applyAlignment="1">
      <alignment wrapText="1"/>
      <protection/>
    </xf>
    <xf numFmtId="0" fontId="21" fillId="55" borderId="28" xfId="85" applyFont="1" applyFill="1" applyBorder="1" applyAlignment="1">
      <alignment wrapText="1"/>
      <protection/>
    </xf>
    <xf numFmtId="0" fontId="21" fillId="56" borderId="23" xfId="85" applyFont="1" applyFill="1" applyBorder="1" applyAlignment="1">
      <alignment wrapText="1"/>
      <protection/>
    </xf>
    <xf numFmtId="0" fontId="21" fillId="55" borderId="23" xfId="85" applyFont="1" applyFill="1" applyBorder="1" applyAlignment="1">
      <alignment wrapText="1"/>
      <protection/>
    </xf>
    <xf numFmtId="0" fontId="54" fillId="0" borderId="20" xfId="0" applyFont="1" applyBorder="1" applyAlignment="1">
      <alignment wrapText="1"/>
    </xf>
    <xf numFmtId="0" fontId="54" fillId="0" borderId="19" xfId="0" applyFont="1" applyFill="1" applyBorder="1" applyAlignment="1">
      <alignment wrapText="1"/>
    </xf>
    <xf numFmtId="0" fontId="54" fillId="0" borderId="19" xfId="0" applyFont="1" applyBorder="1" applyAlignment="1">
      <alignment wrapText="1"/>
    </xf>
    <xf numFmtId="0" fontId="54" fillId="55" borderId="25" xfId="0" applyFont="1" applyFill="1" applyBorder="1" applyAlignment="1">
      <alignment wrapText="1"/>
    </xf>
    <xf numFmtId="0" fontId="21" fillId="0" borderId="23" xfId="85" applyFont="1" applyFill="1" applyBorder="1" applyAlignment="1">
      <alignment horizontal="left" vertical="center" wrapText="1"/>
      <protection/>
    </xf>
    <xf numFmtId="0" fontId="54" fillId="0" borderId="29" xfId="0" applyFont="1" applyBorder="1" applyAlignment="1">
      <alignment/>
    </xf>
    <xf numFmtId="0" fontId="21" fillId="0" borderId="25" xfId="85" applyFont="1" applyFill="1" applyBorder="1" applyAlignment="1">
      <alignment horizontal="left" vertical="center" wrapText="1"/>
      <protection/>
    </xf>
    <xf numFmtId="0" fontId="54" fillId="0" borderId="0" xfId="0" applyFont="1" applyBorder="1" applyAlignment="1">
      <alignment/>
    </xf>
    <xf numFmtId="0" fontId="33" fillId="57" borderId="30" xfId="85" applyFont="1" applyFill="1" applyBorder="1" applyAlignment="1">
      <alignment horizontal="center" vertical="center"/>
      <protection/>
    </xf>
    <xf numFmtId="0" fontId="33" fillId="57" borderId="30" xfId="85" applyFont="1" applyFill="1" applyBorder="1" applyAlignment="1">
      <alignment horizontal="center" vertical="center" wrapText="1"/>
      <protection/>
    </xf>
    <xf numFmtId="0" fontId="33" fillId="57" borderId="31" xfId="85" applyFont="1" applyFill="1" applyBorder="1" applyAlignment="1">
      <alignment horizontal="center" vertical="center" wrapText="1"/>
      <protection/>
    </xf>
    <xf numFmtId="0" fontId="33" fillId="57" borderId="32" xfId="85" applyFont="1" applyFill="1" applyBorder="1" applyAlignment="1">
      <alignment horizontal="center" vertical="center" wrapText="1"/>
      <protection/>
    </xf>
    <xf numFmtId="0" fontId="33" fillId="57" borderId="33" xfId="85" applyFont="1" applyFill="1" applyBorder="1" applyAlignment="1">
      <alignment horizontal="center" vertical="center" wrapText="1"/>
      <protection/>
    </xf>
    <xf numFmtId="0" fontId="33" fillId="58" borderId="21" xfId="85" applyFont="1" applyFill="1" applyBorder="1" applyAlignment="1">
      <alignment horizontal="center" vertical="center"/>
      <protection/>
    </xf>
    <xf numFmtId="0" fontId="33" fillId="58" borderId="21" xfId="85" applyFont="1" applyFill="1" applyBorder="1" applyAlignment="1">
      <alignment horizontal="center" vertical="center" wrapText="1"/>
      <protection/>
    </xf>
    <xf numFmtId="0" fontId="33" fillId="58" borderId="34" xfId="85" applyFont="1" applyFill="1" applyBorder="1" applyAlignment="1">
      <alignment horizontal="center" vertical="center" wrapText="1"/>
      <protection/>
    </xf>
    <xf numFmtId="0" fontId="33" fillId="58" borderId="35" xfId="85" applyFont="1" applyFill="1" applyBorder="1" applyAlignment="1">
      <alignment horizontal="center" vertical="center" wrapText="1"/>
      <protection/>
    </xf>
    <xf numFmtId="0" fontId="54" fillId="0" borderId="29" xfId="0" applyFont="1" applyFill="1" applyBorder="1" applyAlignment="1">
      <alignment/>
    </xf>
    <xf numFmtId="0" fontId="55" fillId="59" borderId="36" xfId="0" applyFont="1" applyFill="1" applyBorder="1" applyAlignment="1">
      <alignment horizontal="center" vertical="center"/>
    </xf>
    <xf numFmtId="0" fontId="54" fillId="59" borderId="36" xfId="0" applyFont="1" applyFill="1" applyBorder="1" applyAlignment="1">
      <alignment/>
    </xf>
    <xf numFmtId="0" fontId="54" fillId="59" borderId="37" xfId="0" applyFont="1" applyFill="1" applyBorder="1" applyAlignment="1">
      <alignment/>
    </xf>
    <xf numFmtId="0" fontId="54" fillId="0" borderId="38" xfId="0" applyFont="1" applyBorder="1" applyAlignment="1">
      <alignment/>
    </xf>
    <xf numFmtId="0" fontId="54" fillId="14" borderId="36" xfId="0" applyFont="1" applyFill="1" applyBorder="1" applyAlignment="1">
      <alignment/>
    </xf>
    <xf numFmtId="0" fontId="54" fillId="14" borderId="37" xfId="0" applyFont="1" applyFill="1" applyBorder="1" applyAlignment="1">
      <alignment/>
    </xf>
    <xf numFmtId="0" fontId="54" fillId="0" borderId="39" xfId="0" applyFont="1" applyBorder="1" applyAlignment="1">
      <alignment/>
    </xf>
    <xf numFmtId="0" fontId="54" fillId="0" borderId="38" xfId="0" applyFont="1" applyBorder="1" applyAlignment="1">
      <alignment wrapText="1"/>
    </xf>
    <xf numFmtId="0" fontId="55" fillId="59" borderId="36" xfId="0" applyFont="1" applyFill="1" applyBorder="1" applyAlignment="1">
      <alignment horizontal="center" vertical="center" wrapText="1"/>
    </xf>
    <xf numFmtId="0" fontId="54" fillId="0" borderId="40" xfId="0" applyFont="1" applyBorder="1" applyAlignment="1">
      <alignment/>
    </xf>
    <xf numFmtId="0" fontId="54" fillId="0" borderId="41" xfId="0" applyFont="1" applyBorder="1" applyAlignment="1">
      <alignment/>
    </xf>
    <xf numFmtId="166" fontId="21" fillId="55" borderId="42" xfId="85" applyNumberFormat="1" applyFont="1" applyFill="1" applyBorder="1" applyAlignment="1">
      <alignment horizontal="center" vertical="center"/>
      <protection/>
    </xf>
    <xf numFmtId="0" fontId="21" fillId="55" borderId="27" xfId="85" applyFont="1" applyFill="1" applyBorder="1" applyAlignment="1">
      <alignment horizontal="left" vertical="center" wrapText="1"/>
      <protection/>
    </xf>
    <xf numFmtId="0" fontId="54" fillId="0" borderId="28" xfId="0" applyFont="1" applyBorder="1" applyAlignment="1">
      <alignment wrapText="1"/>
    </xf>
    <xf numFmtId="0" fontId="33" fillId="57" borderId="21" xfId="85" applyFont="1" applyFill="1" applyBorder="1" applyAlignment="1">
      <alignment horizontal="center" vertical="center" wrapText="1"/>
      <protection/>
    </xf>
    <xf numFmtId="0" fontId="55" fillId="59" borderId="43" xfId="0" applyFont="1" applyFill="1" applyBorder="1" applyAlignment="1">
      <alignment horizontal="center" vertical="center"/>
    </xf>
    <xf numFmtId="0" fontId="54" fillId="14" borderId="43" xfId="0" applyFont="1" applyFill="1" applyBorder="1" applyAlignment="1">
      <alignment/>
    </xf>
    <xf numFmtId="0" fontId="54" fillId="0" borderId="44" xfId="0" applyFont="1" applyBorder="1" applyAlignment="1">
      <alignment/>
    </xf>
    <xf numFmtId="0" fontId="54" fillId="0" borderId="41" xfId="0" applyFont="1" applyFill="1" applyBorder="1" applyAlignment="1">
      <alignment/>
    </xf>
    <xf numFmtId="0" fontId="21" fillId="0" borderId="45" xfId="0" applyFont="1" applyBorder="1" applyAlignment="1">
      <alignment wrapText="1"/>
    </xf>
    <xf numFmtId="0" fontId="54" fillId="55" borderId="45" xfId="0" applyFont="1" applyFill="1" applyBorder="1" applyAlignment="1">
      <alignment wrapText="1"/>
    </xf>
    <xf numFmtId="0" fontId="23" fillId="55" borderId="46" xfId="85" applyFont="1" applyFill="1" applyBorder="1" applyAlignment="1">
      <alignment horizontal="center" vertical="center" wrapText="1"/>
      <protection/>
    </xf>
    <xf numFmtId="0" fontId="23" fillId="55" borderId="47" xfId="85" applyFont="1" applyFill="1" applyBorder="1" applyAlignment="1">
      <alignment horizontal="center" vertical="center" wrapText="1"/>
      <protection/>
    </xf>
    <xf numFmtId="0" fontId="34" fillId="55" borderId="48" xfId="85" applyFont="1" applyFill="1" applyBorder="1" applyAlignment="1">
      <alignment horizontal="center" vertical="center" wrapText="1"/>
      <protection/>
    </xf>
    <xf numFmtId="0" fontId="34" fillId="55" borderId="49" xfId="85" applyFont="1" applyFill="1" applyBorder="1" applyAlignment="1">
      <alignment horizontal="center" vertical="center" wrapText="1"/>
      <protection/>
    </xf>
    <xf numFmtId="0" fontId="23" fillId="56" borderId="47" xfId="85" applyFont="1" applyFill="1" applyBorder="1" applyAlignment="1">
      <alignment horizontal="center" vertical="center" wrapText="1"/>
      <protection/>
    </xf>
    <xf numFmtId="0" fontId="35" fillId="55" borderId="49" xfId="85" applyFont="1" applyFill="1" applyBorder="1" applyAlignment="1">
      <alignment horizontal="center" vertical="center"/>
      <protection/>
    </xf>
    <xf numFmtId="0" fontId="35" fillId="55" borderId="48" xfId="85" applyFont="1" applyFill="1" applyBorder="1" applyAlignment="1">
      <alignment horizontal="center" vertical="center"/>
      <protection/>
    </xf>
    <xf numFmtId="0" fontId="35" fillId="60" borderId="48" xfId="85" applyFont="1" applyFill="1" applyBorder="1" applyAlignment="1">
      <alignment horizontal="center" vertical="center" wrapText="1"/>
      <protection/>
    </xf>
    <xf numFmtId="0" fontId="35" fillId="60" borderId="49" xfId="85" applyFont="1" applyFill="1" applyBorder="1" applyAlignment="1">
      <alignment horizontal="center" vertical="center" wrapText="1"/>
      <protection/>
    </xf>
    <xf numFmtId="0" fontId="35" fillId="0" borderId="49" xfId="85" applyFont="1" applyFill="1" applyBorder="1" applyAlignment="1">
      <alignment horizontal="center" vertical="center" wrapText="1"/>
      <protection/>
    </xf>
    <xf numFmtId="0" fontId="35" fillId="55" borderId="49" xfId="85" applyFont="1" applyFill="1" applyBorder="1" applyAlignment="1">
      <alignment horizontal="center" vertical="center" wrapText="1"/>
      <protection/>
    </xf>
    <xf numFmtId="0" fontId="34" fillId="55" borderId="50" xfId="85" applyFont="1" applyFill="1" applyBorder="1" applyAlignment="1">
      <alignment horizontal="center" vertical="center" wrapText="1"/>
      <protection/>
    </xf>
    <xf numFmtId="0" fontId="35" fillId="0" borderId="49" xfId="85" applyFont="1" applyFill="1" applyBorder="1" applyAlignment="1">
      <alignment horizontal="center" vertical="center"/>
      <protection/>
    </xf>
    <xf numFmtId="0" fontId="34" fillId="0" borderId="49" xfId="85" applyFont="1" applyFill="1" applyBorder="1" applyAlignment="1">
      <alignment horizontal="center" vertical="center" wrapText="1"/>
      <protection/>
    </xf>
    <xf numFmtId="0" fontId="35" fillId="55" borderId="50" xfId="85" applyFont="1" applyFill="1" applyBorder="1" applyAlignment="1">
      <alignment horizontal="center" vertical="center"/>
      <protection/>
    </xf>
    <xf numFmtId="0" fontId="35" fillId="60" borderId="50" xfId="85" applyFont="1" applyFill="1" applyBorder="1" applyAlignment="1">
      <alignment horizontal="center" vertical="center" wrapText="1"/>
      <protection/>
    </xf>
    <xf numFmtId="3" fontId="21" fillId="61" borderId="30" xfId="85" applyNumberFormat="1" applyFont="1" applyFill="1" applyBorder="1" applyAlignment="1">
      <alignment horizontal="center" vertical="center"/>
      <protection/>
    </xf>
    <xf numFmtId="0" fontId="23" fillId="55" borderId="51" xfId="85" applyFont="1" applyFill="1" applyBorder="1" applyAlignment="1">
      <alignment horizontal="center" vertical="center" wrapText="1"/>
      <protection/>
    </xf>
    <xf numFmtId="0" fontId="35" fillId="60" borderId="52" xfId="85" applyFont="1" applyFill="1" applyBorder="1" applyAlignment="1">
      <alignment horizontal="center" vertical="center" wrapText="1"/>
      <protection/>
    </xf>
    <xf numFmtId="3" fontId="21" fillId="61" borderId="19" xfId="85" applyNumberFormat="1" applyFont="1" applyFill="1" applyBorder="1" applyAlignment="1">
      <alignment horizontal="center" vertical="center"/>
      <protection/>
    </xf>
    <xf numFmtId="3" fontId="21" fillId="61" borderId="53" xfId="85" applyNumberFormat="1" applyFont="1" applyFill="1" applyBorder="1" applyAlignment="1">
      <alignment horizontal="center" vertical="center"/>
      <protection/>
    </xf>
    <xf numFmtId="9" fontId="21" fillId="55" borderId="42" xfId="85" applyNumberFormat="1" applyFont="1" applyFill="1" applyBorder="1" applyAlignment="1">
      <alignment horizontal="center" vertical="center"/>
      <protection/>
    </xf>
    <xf numFmtId="166" fontId="21" fillId="55" borderId="54" xfId="85" applyNumberFormat="1" applyFont="1" applyFill="1" applyBorder="1" applyAlignment="1">
      <alignment horizontal="center" vertical="center"/>
      <protection/>
    </xf>
    <xf numFmtId="166" fontId="21" fillId="55" borderId="55" xfId="85" applyNumberFormat="1" applyFont="1" applyFill="1" applyBorder="1" applyAlignment="1">
      <alignment horizontal="center" vertical="center"/>
      <protection/>
    </xf>
    <xf numFmtId="166" fontId="21" fillId="0" borderId="55" xfId="85" applyNumberFormat="1" applyFont="1" applyFill="1" applyBorder="1" applyAlignment="1">
      <alignment horizontal="center" vertical="center"/>
      <protection/>
    </xf>
    <xf numFmtId="164" fontId="21" fillId="55" borderId="56" xfId="85" applyNumberFormat="1" applyFont="1" applyFill="1" applyBorder="1" applyAlignment="1">
      <alignment horizontal="center" vertical="center"/>
      <protection/>
    </xf>
    <xf numFmtId="164" fontId="21" fillId="60" borderId="55" xfId="85" applyNumberFormat="1" applyFont="1" applyFill="1" applyBorder="1" applyAlignment="1">
      <alignment horizontal="center" vertical="center" wrapText="1"/>
      <protection/>
    </xf>
    <xf numFmtId="164" fontId="21" fillId="60" borderId="57" xfId="85" applyNumberFormat="1" applyFont="1" applyFill="1" applyBorder="1" applyAlignment="1">
      <alignment horizontal="center" vertical="center" wrapText="1"/>
      <protection/>
    </xf>
    <xf numFmtId="164" fontId="21" fillId="60" borderId="58" xfId="85" applyNumberFormat="1" applyFont="1" applyFill="1" applyBorder="1" applyAlignment="1">
      <alignment horizontal="center" vertical="center" wrapText="1"/>
      <protection/>
    </xf>
    <xf numFmtId="166" fontId="21" fillId="55" borderId="19" xfId="85" applyNumberFormat="1" applyFont="1" applyFill="1" applyBorder="1" applyAlignment="1">
      <alignment horizontal="center" vertical="center"/>
      <protection/>
    </xf>
    <xf numFmtId="166" fontId="21" fillId="55" borderId="45" xfId="85" applyNumberFormat="1" applyFont="1" applyFill="1" applyBorder="1" applyAlignment="1">
      <alignment horizontal="center" vertical="center"/>
      <protection/>
    </xf>
    <xf numFmtId="9" fontId="21" fillId="55" borderId="19" xfId="85" applyNumberFormat="1" applyFont="1" applyFill="1" applyBorder="1" applyAlignment="1">
      <alignment horizontal="center" vertical="center"/>
      <protection/>
    </xf>
    <xf numFmtId="10" fontId="21" fillId="55" borderId="19" xfId="85" applyNumberFormat="1" applyFont="1" applyFill="1" applyBorder="1" applyAlignment="1">
      <alignment horizontal="center" vertical="center"/>
      <protection/>
    </xf>
    <xf numFmtId="9" fontId="21" fillId="55" borderId="45" xfId="85" applyNumberFormat="1" applyFont="1" applyFill="1" applyBorder="1" applyAlignment="1">
      <alignment horizontal="center" vertical="center"/>
      <protection/>
    </xf>
    <xf numFmtId="0" fontId="54" fillId="0" borderId="19" xfId="0" applyFont="1" applyFill="1" applyBorder="1" applyAlignment="1">
      <alignment vertical="center" wrapText="1"/>
    </xf>
    <xf numFmtId="0" fontId="54" fillId="0" borderId="0" xfId="0" applyFont="1" applyAlignment="1">
      <alignment vertical="center"/>
    </xf>
    <xf numFmtId="0" fontId="33" fillId="0" borderId="0" xfId="85" applyFont="1" applyBorder="1" applyAlignment="1">
      <alignment vertical="center"/>
      <protection/>
    </xf>
    <xf numFmtId="0" fontId="21" fillId="55" borderId="59" xfId="85" applyFont="1" applyFill="1" applyBorder="1" applyAlignment="1">
      <alignment horizontal="center" vertical="center"/>
      <protection/>
    </xf>
    <xf numFmtId="0" fontId="59" fillId="0" borderId="23" xfId="85" applyFont="1" applyFill="1" applyBorder="1" applyAlignment="1">
      <alignment vertical="center" wrapText="1"/>
      <protection/>
    </xf>
    <xf numFmtId="0" fontId="59" fillId="55" borderId="19" xfId="0" applyFont="1" applyFill="1" applyBorder="1" applyAlignment="1">
      <alignment horizontal="center" vertical="center" wrapText="1"/>
    </xf>
    <xf numFmtId="0" fontId="59" fillId="55" borderId="19" xfId="0" applyFont="1" applyFill="1" applyBorder="1" applyAlignment="1">
      <alignment wrapText="1"/>
    </xf>
    <xf numFmtId="0" fontId="60" fillId="62" borderId="30" xfId="0" applyFont="1" applyFill="1" applyBorder="1" applyAlignment="1">
      <alignment horizontal="center" vertical="center" wrapText="1"/>
    </xf>
    <xf numFmtId="0" fontId="60" fillId="62" borderId="53" xfId="0" applyFont="1" applyFill="1" applyBorder="1" applyAlignment="1">
      <alignment horizontal="center" vertical="center" wrapText="1"/>
    </xf>
    <xf numFmtId="4" fontId="56" fillId="0" borderId="30" xfId="0" applyNumberFormat="1" applyFont="1" applyBorder="1" applyAlignment="1">
      <alignment horizontal="center" vertical="center" wrapText="1"/>
    </xf>
    <xf numFmtId="0" fontId="56" fillId="0" borderId="53" xfId="0" applyFont="1" applyBorder="1" applyAlignment="1">
      <alignment horizontal="center" vertical="center" wrapText="1"/>
    </xf>
    <xf numFmtId="8" fontId="56" fillId="0" borderId="30" xfId="0" applyNumberFormat="1" applyFont="1" applyBorder="1" applyAlignment="1">
      <alignment horizontal="justify" vertical="center" wrapText="1"/>
    </xf>
    <xf numFmtId="0" fontId="56" fillId="0" borderId="53" xfId="0" applyFont="1" applyBorder="1" applyAlignment="1">
      <alignment horizontal="justify" vertical="center" wrapText="1"/>
    </xf>
    <xf numFmtId="0" fontId="33" fillId="0" borderId="0" xfId="0" applyFont="1" applyAlignment="1">
      <alignment horizontal="left"/>
    </xf>
    <xf numFmtId="0" fontId="61" fillId="0" borderId="0" xfId="0" applyFont="1" applyAlignment="1">
      <alignment horizontal="left"/>
    </xf>
    <xf numFmtId="0" fontId="33" fillId="0" borderId="0" xfId="85" applyFont="1" applyBorder="1" applyAlignment="1">
      <alignment horizontal="left"/>
      <protection/>
    </xf>
    <xf numFmtId="0" fontId="54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 wrapText="1"/>
    </xf>
    <xf numFmtId="0" fontId="33" fillId="63" borderId="60" xfId="85" applyFont="1" applyFill="1" applyBorder="1" applyAlignment="1">
      <alignment horizontal="center"/>
      <protection/>
    </xf>
    <xf numFmtId="0" fontId="33" fillId="63" borderId="36" xfId="85" applyFont="1" applyFill="1" applyBorder="1" applyAlignment="1">
      <alignment horizontal="center"/>
      <protection/>
    </xf>
    <xf numFmtId="0" fontId="33" fillId="63" borderId="37" xfId="85" applyFont="1" applyFill="1" applyBorder="1" applyAlignment="1">
      <alignment horizontal="center"/>
      <protection/>
    </xf>
    <xf numFmtId="0" fontId="57" fillId="0" borderId="61" xfId="0" applyFont="1" applyBorder="1" applyAlignment="1">
      <alignment vertical="center" wrapText="1"/>
    </xf>
    <xf numFmtId="0" fontId="57" fillId="0" borderId="35" xfId="0" applyFont="1" applyBorder="1" applyAlignment="1">
      <alignment vertical="center" wrapText="1"/>
    </xf>
    <xf numFmtId="0" fontId="57" fillId="0" borderId="34" xfId="0" applyFont="1" applyBorder="1" applyAlignment="1">
      <alignment vertical="center" wrapText="1"/>
    </xf>
    <xf numFmtId="0" fontId="60" fillId="62" borderId="28" xfId="0" applyFont="1" applyFill="1" applyBorder="1" applyAlignment="1">
      <alignment horizontal="center" vertical="center" wrapText="1"/>
    </xf>
    <xf numFmtId="0" fontId="60" fillId="62" borderId="62" xfId="0" applyFont="1" applyFill="1" applyBorder="1" applyAlignment="1">
      <alignment horizontal="center" vertical="center" wrapText="1"/>
    </xf>
    <xf numFmtId="0" fontId="60" fillId="62" borderId="31" xfId="0" applyFont="1" applyFill="1" applyBorder="1" applyAlignment="1">
      <alignment horizontal="center" vertical="center" wrapText="1"/>
    </xf>
    <xf numFmtId="0" fontId="60" fillId="62" borderId="63" xfId="0" applyFont="1" applyFill="1" applyBorder="1" applyAlignment="1">
      <alignment horizontal="center" vertical="center" wrapText="1"/>
    </xf>
    <xf numFmtId="0" fontId="60" fillId="62" borderId="26" xfId="0" applyFont="1" applyFill="1" applyBorder="1" applyAlignment="1">
      <alignment horizontal="center" vertical="center" wrapText="1"/>
    </xf>
    <xf numFmtId="0" fontId="59" fillId="55" borderId="19" xfId="85" applyFont="1" applyFill="1" applyBorder="1" applyAlignment="1">
      <alignment horizontal="left" vertical="center" wrapText="1"/>
      <protection/>
    </xf>
    <xf numFmtId="0" fontId="59" fillId="0" borderId="19" xfId="85" applyFont="1" applyFill="1" applyBorder="1" applyAlignment="1">
      <alignment vertical="center" wrapText="1"/>
      <protection/>
    </xf>
    <xf numFmtId="0" fontId="59" fillId="55" borderId="19" xfId="85" applyFont="1" applyFill="1" applyBorder="1" applyAlignment="1">
      <alignment horizontal="left" wrapText="1"/>
      <protection/>
    </xf>
  </cellXfs>
  <cellStyles count="92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" xfId="67"/>
    <cellStyle name="Dobre 2" xfId="68"/>
    <cellStyle name="Comma" xfId="69"/>
    <cellStyle name="Comma [0]" xfId="70"/>
    <cellStyle name="Komórka połączona" xfId="71"/>
    <cellStyle name="Komórka połączona 2" xfId="72"/>
    <cellStyle name="Komórka zaznaczona" xfId="73"/>
    <cellStyle name="Komórka zaznaczona 2" xfId="74"/>
    <cellStyle name="Nagłówek 1" xfId="75"/>
    <cellStyle name="Nagłówek 1 2" xfId="76"/>
    <cellStyle name="Nagłówek 2" xfId="77"/>
    <cellStyle name="Nagłówek 2 2" xfId="78"/>
    <cellStyle name="Nagłówek 3" xfId="79"/>
    <cellStyle name="Nagłówek 3 2" xfId="80"/>
    <cellStyle name="Nagłówek 4" xfId="81"/>
    <cellStyle name="Nagłówek 4 2" xfId="82"/>
    <cellStyle name="Neutralne" xfId="83"/>
    <cellStyle name="Neutralne 2" xfId="84"/>
    <cellStyle name="Normalny 2" xfId="85"/>
    <cellStyle name="Obliczenia" xfId="86"/>
    <cellStyle name="Obliczenia 2" xfId="87"/>
    <cellStyle name="Percent" xfId="88"/>
    <cellStyle name="Suma" xfId="89"/>
    <cellStyle name="Suma 2" xfId="90"/>
    <cellStyle name="Tekst objaśnienia" xfId="91"/>
    <cellStyle name="Tekst objaśnienia 2" xfId="92"/>
    <cellStyle name="Tekst ostrzeżenia" xfId="93"/>
    <cellStyle name="Tekst ostrzeżenia 2" xfId="94"/>
    <cellStyle name="Tytuł" xfId="95"/>
    <cellStyle name="Tytuł 2" xfId="96"/>
    <cellStyle name="Uwaga" xfId="97"/>
    <cellStyle name="Uwaga 2" xfId="98"/>
    <cellStyle name="VulcanStyle17" xfId="99"/>
    <cellStyle name="VulcanStyle4" xfId="100"/>
    <cellStyle name="VulcanStyle9" xfId="101"/>
    <cellStyle name="Currency" xfId="102"/>
    <cellStyle name="Currency [0]" xfId="103"/>
    <cellStyle name="Złe" xfId="104"/>
    <cellStyle name="Złe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ędrówka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J132"/>
  <sheetViews>
    <sheetView tabSelected="1" zoomScale="110" zoomScaleNormal="110" zoomScalePageLayoutView="0" workbookViewId="0" topLeftCell="A76">
      <selection activeCell="B97" sqref="B97"/>
    </sheetView>
  </sheetViews>
  <sheetFormatPr defaultColWidth="8.796875" defaultRowHeight="14.25"/>
  <cols>
    <col min="1" max="1" width="4.09765625" style="109" bestFit="1" customWidth="1"/>
    <col min="2" max="2" width="49.5" style="4" customWidth="1"/>
    <col min="3" max="3" width="22.19921875" style="5" customWidth="1"/>
    <col min="4" max="4" width="6.8984375" style="1" customWidth="1"/>
    <col min="5" max="5" width="12" style="1" customWidth="1"/>
    <col min="6" max="7" width="12.59765625" style="1" customWidth="1"/>
    <col min="8" max="8" width="12.3984375" style="1" customWidth="1"/>
    <col min="9" max="21" width="9" style="1" hidden="1" customWidth="1"/>
    <col min="22" max="16384" width="9" style="1" customWidth="1"/>
  </cols>
  <sheetData>
    <row r="1" spans="2:3" ht="14.25">
      <c r="B1" s="2" t="s">
        <v>116</v>
      </c>
      <c r="C1" s="3"/>
    </row>
    <row r="2" spans="2:7" ht="14.25">
      <c r="B2" s="121" t="s">
        <v>115</v>
      </c>
      <c r="C2" s="122"/>
      <c r="D2" s="122"/>
      <c r="E2" s="122"/>
      <c r="F2" s="122"/>
      <c r="G2" s="122"/>
    </row>
    <row r="4" spans="1:7" ht="24.75" customHeight="1" thickBot="1">
      <c r="A4" s="110"/>
      <c r="B4" s="123" t="s">
        <v>128</v>
      </c>
      <c r="C4" s="123"/>
      <c r="D4" s="123"/>
      <c r="E4" s="123"/>
      <c r="F4" s="123"/>
      <c r="G4" s="123"/>
    </row>
    <row r="5" spans="1:21" ht="129" thickBot="1">
      <c r="A5" s="43" t="s">
        <v>0</v>
      </c>
      <c r="B5" s="44" t="s">
        <v>1</v>
      </c>
      <c r="C5" s="45" t="s">
        <v>39</v>
      </c>
      <c r="D5" s="46" t="s">
        <v>2</v>
      </c>
      <c r="E5" s="67" t="s">
        <v>22</v>
      </c>
      <c r="F5" s="45" t="s">
        <v>24</v>
      </c>
      <c r="G5" s="46" t="s">
        <v>38</v>
      </c>
      <c r="H5" s="47" t="s">
        <v>36</v>
      </c>
      <c r="I5" s="68" t="s">
        <v>63</v>
      </c>
      <c r="J5" s="53" t="s">
        <v>64</v>
      </c>
      <c r="K5" s="53" t="s">
        <v>65</v>
      </c>
      <c r="L5" s="53" t="s">
        <v>66</v>
      </c>
      <c r="M5" s="53" t="s">
        <v>67</v>
      </c>
      <c r="N5" s="53" t="s">
        <v>68</v>
      </c>
      <c r="O5" s="53" t="s">
        <v>69</v>
      </c>
      <c r="P5" s="53" t="s">
        <v>70</v>
      </c>
      <c r="Q5" s="61" t="s">
        <v>71</v>
      </c>
      <c r="R5" s="53" t="s">
        <v>72</v>
      </c>
      <c r="S5" s="53" t="s">
        <v>74</v>
      </c>
      <c r="T5" s="54"/>
      <c r="U5" s="55"/>
    </row>
    <row r="6" spans="1:21" ht="15" thickBot="1">
      <c r="A6" s="48">
        <v>1</v>
      </c>
      <c r="B6" s="49">
        <v>2</v>
      </c>
      <c r="C6" s="50">
        <v>3</v>
      </c>
      <c r="D6" s="51">
        <v>4</v>
      </c>
      <c r="E6" s="49">
        <v>5</v>
      </c>
      <c r="F6" s="50">
        <v>6</v>
      </c>
      <c r="G6" s="49">
        <v>7</v>
      </c>
      <c r="H6" s="49">
        <v>8</v>
      </c>
      <c r="I6" s="69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8"/>
    </row>
    <row r="7" spans="1:21" ht="128.25">
      <c r="A7" s="111">
        <v>1</v>
      </c>
      <c r="B7" s="65" t="s">
        <v>119</v>
      </c>
      <c r="C7" s="27"/>
      <c r="D7" s="91" t="s">
        <v>3</v>
      </c>
      <c r="E7" s="90">
        <f>SUM(I7:S7)</f>
        <v>1155</v>
      </c>
      <c r="F7" s="96"/>
      <c r="G7" s="64"/>
      <c r="H7" s="95"/>
      <c r="I7" s="70">
        <v>60</v>
      </c>
      <c r="J7" s="56">
        <v>620</v>
      </c>
      <c r="K7" s="56">
        <v>20</v>
      </c>
      <c r="L7" s="56">
        <v>10</v>
      </c>
      <c r="M7" s="56"/>
      <c r="N7" s="56"/>
      <c r="O7" s="56">
        <v>265</v>
      </c>
      <c r="P7" s="56"/>
      <c r="Q7" s="56">
        <v>130</v>
      </c>
      <c r="R7" s="60">
        <v>50</v>
      </c>
      <c r="S7" s="56"/>
      <c r="T7" s="56"/>
      <c r="U7" s="56"/>
    </row>
    <row r="8" spans="1:21" ht="114">
      <c r="A8" s="111">
        <v>2</v>
      </c>
      <c r="B8" s="6" t="s">
        <v>118</v>
      </c>
      <c r="C8" s="28"/>
      <c r="D8" s="74" t="s">
        <v>3</v>
      </c>
      <c r="E8" s="93">
        <f aca="true" t="shared" si="0" ref="E8:E70">SUM(I8:S8)</f>
        <v>1167</v>
      </c>
      <c r="F8" s="97"/>
      <c r="G8" s="103"/>
      <c r="H8" s="105"/>
      <c r="I8" s="63"/>
      <c r="J8" s="40">
        <v>400</v>
      </c>
      <c r="K8" s="40">
        <v>5</v>
      </c>
      <c r="L8" s="40">
        <v>3</v>
      </c>
      <c r="M8" s="40"/>
      <c r="N8" s="40"/>
      <c r="O8" s="40">
        <v>625</v>
      </c>
      <c r="P8" s="40"/>
      <c r="Q8" s="40">
        <v>130</v>
      </c>
      <c r="R8" s="40">
        <v>4</v>
      </c>
      <c r="S8" s="40"/>
      <c r="T8" s="40"/>
      <c r="U8" s="40"/>
    </row>
    <row r="9" spans="1:21" ht="57">
      <c r="A9" s="111">
        <v>3</v>
      </c>
      <c r="B9" s="39" t="s">
        <v>121</v>
      </c>
      <c r="C9" s="112"/>
      <c r="D9" s="75" t="s">
        <v>3</v>
      </c>
      <c r="E9" s="93">
        <f t="shared" si="0"/>
        <v>2090</v>
      </c>
      <c r="F9" s="97"/>
      <c r="G9" s="103"/>
      <c r="H9" s="105"/>
      <c r="I9" s="63"/>
      <c r="J9" s="40">
        <v>800</v>
      </c>
      <c r="K9" s="40"/>
      <c r="L9" s="40"/>
      <c r="M9" s="40"/>
      <c r="N9" s="40"/>
      <c r="O9" s="40">
        <v>1110</v>
      </c>
      <c r="P9" s="40"/>
      <c r="Q9" s="40">
        <v>130</v>
      </c>
      <c r="R9" s="40">
        <v>50</v>
      </c>
      <c r="S9" s="40"/>
      <c r="T9" s="40"/>
      <c r="U9" s="40"/>
    </row>
    <row r="10" spans="1:21" ht="85.5">
      <c r="A10" s="111">
        <v>4</v>
      </c>
      <c r="B10" s="12" t="s">
        <v>120</v>
      </c>
      <c r="C10" s="29"/>
      <c r="D10" s="74" t="s">
        <v>3</v>
      </c>
      <c r="E10" s="93">
        <f t="shared" si="0"/>
        <v>556</v>
      </c>
      <c r="F10" s="97"/>
      <c r="G10" s="103"/>
      <c r="H10" s="105"/>
      <c r="I10" s="63">
        <v>30</v>
      </c>
      <c r="J10" s="40">
        <v>100</v>
      </c>
      <c r="K10" s="40"/>
      <c r="L10" s="40">
        <v>34</v>
      </c>
      <c r="M10" s="40">
        <v>65</v>
      </c>
      <c r="N10" s="40">
        <v>25</v>
      </c>
      <c r="O10" s="40">
        <v>222</v>
      </c>
      <c r="P10" s="40">
        <v>70</v>
      </c>
      <c r="Q10" s="40">
        <v>10</v>
      </c>
      <c r="R10" s="40"/>
      <c r="S10" s="40"/>
      <c r="T10" s="40"/>
      <c r="U10" s="40"/>
    </row>
    <row r="11" spans="1:21" ht="171">
      <c r="A11" s="111">
        <v>5</v>
      </c>
      <c r="B11" s="13" t="s">
        <v>62</v>
      </c>
      <c r="C11" s="30"/>
      <c r="D11" s="76" t="s">
        <v>3</v>
      </c>
      <c r="E11" s="93">
        <f t="shared" si="0"/>
        <v>13</v>
      </c>
      <c r="F11" s="97"/>
      <c r="G11" s="103"/>
      <c r="H11" s="105"/>
      <c r="I11" s="63"/>
      <c r="J11" s="40">
        <v>3</v>
      </c>
      <c r="K11" s="40"/>
      <c r="L11" s="40"/>
      <c r="M11" s="40"/>
      <c r="N11" s="40"/>
      <c r="O11" s="40">
        <v>5</v>
      </c>
      <c r="P11" s="40">
        <v>5</v>
      </c>
      <c r="Q11" s="40"/>
      <c r="R11" s="40"/>
      <c r="S11" s="40"/>
      <c r="T11" s="40"/>
      <c r="U11" s="40"/>
    </row>
    <row r="12" spans="1:21" ht="114">
      <c r="A12" s="111">
        <v>6</v>
      </c>
      <c r="B12" s="14" t="s">
        <v>100</v>
      </c>
      <c r="C12" s="31"/>
      <c r="D12" s="74" t="s">
        <v>3</v>
      </c>
      <c r="E12" s="93">
        <f t="shared" si="0"/>
        <v>95</v>
      </c>
      <c r="F12" s="97"/>
      <c r="G12" s="103"/>
      <c r="H12" s="105"/>
      <c r="I12" s="63"/>
      <c r="J12" s="40">
        <v>70</v>
      </c>
      <c r="K12" s="40"/>
      <c r="L12" s="40"/>
      <c r="M12" s="40"/>
      <c r="N12" s="40"/>
      <c r="O12" s="40"/>
      <c r="P12" s="40"/>
      <c r="Q12" s="40"/>
      <c r="R12" s="40">
        <v>25</v>
      </c>
      <c r="S12" s="40"/>
      <c r="T12" s="40"/>
      <c r="U12" s="40"/>
    </row>
    <row r="13" spans="1:21" ht="114">
      <c r="A13" s="111">
        <v>7</v>
      </c>
      <c r="B13" s="15" t="s">
        <v>101</v>
      </c>
      <c r="C13" s="32"/>
      <c r="D13" s="74" t="s">
        <v>3</v>
      </c>
      <c r="E13" s="93">
        <f t="shared" si="0"/>
        <v>880</v>
      </c>
      <c r="F13" s="97"/>
      <c r="G13" s="103"/>
      <c r="H13" s="105"/>
      <c r="I13" s="63"/>
      <c r="J13" s="40">
        <v>200</v>
      </c>
      <c r="K13" s="40">
        <v>20</v>
      </c>
      <c r="L13" s="40"/>
      <c r="M13" s="40"/>
      <c r="N13" s="40"/>
      <c r="O13" s="40">
        <v>520</v>
      </c>
      <c r="P13" s="40"/>
      <c r="Q13" s="40">
        <v>130</v>
      </c>
      <c r="R13" s="40">
        <v>10</v>
      </c>
      <c r="S13" s="40"/>
      <c r="T13" s="40"/>
      <c r="U13" s="40"/>
    </row>
    <row r="14" spans="1:21" ht="57">
      <c r="A14" s="111">
        <v>8</v>
      </c>
      <c r="B14" s="6" t="s">
        <v>95</v>
      </c>
      <c r="C14" s="30"/>
      <c r="D14" s="77" t="s">
        <v>3</v>
      </c>
      <c r="E14" s="93">
        <f t="shared" si="0"/>
        <v>309</v>
      </c>
      <c r="F14" s="97"/>
      <c r="G14" s="103"/>
      <c r="H14" s="105"/>
      <c r="I14" s="63">
        <v>30</v>
      </c>
      <c r="J14" s="40">
        <v>40</v>
      </c>
      <c r="K14" s="40">
        <v>10</v>
      </c>
      <c r="L14" s="40"/>
      <c r="M14" s="40">
        <v>10</v>
      </c>
      <c r="N14" s="40">
        <v>40</v>
      </c>
      <c r="O14" s="40">
        <v>24</v>
      </c>
      <c r="P14" s="40"/>
      <c r="Q14" s="40">
        <v>130</v>
      </c>
      <c r="R14" s="40">
        <v>25</v>
      </c>
      <c r="S14" s="40"/>
      <c r="T14" s="40"/>
      <c r="U14" s="40"/>
    </row>
    <row r="15" spans="1:21" ht="138.75" customHeight="1">
      <c r="A15" s="111">
        <v>9</v>
      </c>
      <c r="B15" s="16" t="s">
        <v>32</v>
      </c>
      <c r="C15" s="33"/>
      <c r="D15" s="78" t="s">
        <v>3</v>
      </c>
      <c r="E15" s="93">
        <f t="shared" si="0"/>
        <v>2335</v>
      </c>
      <c r="F15" s="97"/>
      <c r="G15" s="103"/>
      <c r="H15" s="105"/>
      <c r="I15" s="63">
        <v>60</v>
      </c>
      <c r="J15" s="40">
        <v>750</v>
      </c>
      <c r="K15" s="40"/>
      <c r="L15" s="40"/>
      <c r="M15" s="40"/>
      <c r="N15" s="40"/>
      <c r="O15" s="40">
        <v>1370</v>
      </c>
      <c r="P15" s="40"/>
      <c r="Q15" s="40">
        <v>130</v>
      </c>
      <c r="R15" s="40">
        <v>25</v>
      </c>
      <c r="S15" s="40"/>
      <c r="T15" s="40"/>
      <c r="U15" s="40"/>
    </row>
    <row r="16" spans="1:21" ht="213.75">
      <c r="A16" s="111">
        <v>10</v>
      </c>
      <c r="B16" s="16" t="s">
        <v>50</v>
      </c>
      <c r="C16" s="33"/>
      <c r="D16" s="78" t="s">
        <v>3</v>
      </c>
      <c r="E16" s="93">
        <f t="shared" si="0"/>
        <v>5</v>
      </c>
      <c r="F16" s="97"/>
      <c r="G16" s="103"/>
      <c r="H16" s="105"/>
      <c r="I16" s="63"/>
      <c r="J16" s="40"/>
      <c r="K16" s="40"/>
      <c r="L16" s="40"/>
      <c r="M16" s="40"/>
      <c r="N16" s="40"/>
      <c r="O16" s="40"/>
      <c r="P16" s="40"/>
      <c r="Q16" s="40"/>
      <c r="R16" s="40">
        <v>5</v>
      </c>
      <c r="S16" s="40"/>
      <c r="T16" s="40"/>
      <c r="U16" s="40"/>
    </row>
    <row r="17" spans="1:21" ht="28.5">
      <c r="A17" s="111">
        <v>11</v>
      </c>
      <c r="B17" s="6" t="s">
        <v>33</v>
      </c>
      <c r="C17" s="30"/>
      <c r="D17" s="76" t="s">
        <v>3</v>
      </c>
      <c r="E17" s="93">
        <f t="shared" si="0"/>
        <v>399</v>
      </c>
      <c r="F17" s="97"/>
      <c r="G17" s="103"/>
      <c r="H17" s="105"/>
      <c r="I17" s="63">
        <v>100</v>
      </c>
      <c r="J17" s="40">
        <v>16</v>
      </c>
      <c r="K17" s="40"/>
      <c r="L17" s="40">
        <v>32</v>
      </c>
      <c r="M17" s="40"/>
      <c r="N17" s="40">
        <v>4</v>
      </c>
      <c r="O17" s="40">
        <v>232</v>
      </c>
      <c r="P17" s="40"/>
      <c r="Q17" s="40"/>
      <c r="R17" s="40">
        <v>15</v>
      </c>
      <c r="S17" s="40"/>
      <c r="T17" s="40"/>
      <c r="U17" s="40"/>
    </row>
    <row r="18" spans="1:21" ht="109.5" customHeight="1">
      <c r="A18" s="111">
        <v>12</v>
      </c>
      <c r="B18" s="17" t="s">
        <v>102</v>
      </c>
      <c r="C18" s="34"/>
      <c r="D18" s="75" t="s">
        <v>3</v>
      </c>
      <c r="E18" s="93">
        <f t="shared" si="0"/>
        <v>745</v>
      </c>
      <c r="F18" s="97"/>
      <c r="G18" s="103"/>
      <c r="H18" s="105"/>
      <c r="I18" s="63"/>
      <c r="J18" s="40"/>
      <c r="K18" s="40"/>
      <c r="L18" s="40"/>
      <c r="M18" s="40"/>
      <c r="N18" s="40"/>
      <c r="O18" s="40">
        <v>600</v>
      </c>
      <c r="P18" s="40"/>
      <c r="Q18" s="40">
        <v>130</v>
      </c>
      <c r="R18" s="40">
        <v>15</v>
      </c>
      <c r="S18" s="40"/>
      <c r="T18" s="40"/>
      <c r="U18" s="40"/>
    </row>
    <row r="19" spans="1:21" ht="112.5" customHeight="1">
      <c r="A19" s="111">
        <v>13</v>
      </c>
      <c r="B19" s="6" t="s">
        <v>117</v>
      </c>
      <c r="C19" s="30"/>
      <c r="D19" s="77" t="s">
        <v>3</v>
      </c>
      <c r="E19" s="93">
        <f t="shared" si="0"/>
        <v>428</v>
      </c>
      <c r="F19" s="97"/>
      <c r="G19" s="103"/>
      <c r="H19" s="105"/>
      <c r="I19" s="63"/>
      <c r="J19" s="40">
        <v>16</v>
      </c>
      <c r="K19" s="40"/>
      <c r="L19" s="40"/>
      <c r="M19" s="40"/>
      <c r="N19" s="40">
        <v>10</v>
      </c>
      <c r="O19" s="40">
        <v>232</v>
      </c>
      <c r="P19" s="40">
        <v>5</v>
      </c>
      <c r="Q19" s="40">
        <v>150</v>
      </c>
      <c r="R19" s="40">
        <v>15</v>
      </c>
      <c r="S19" s="40"/>
      <c r="T19" s="40"/>
      <c r="U19" s="40"/>
    </row>
    <row r="20" spans="1:21" ht="210.75" customHeight="1">
      <c r="A20" s="111">
        <v>14</v>
      </c>
      <c r="B20" s="13" t="s">
        <v>103</v>
      </c>
      <c r="C20" s="30"/>
      <c r="D20" s="76" t="s">
        <v>3</v>
      </c>
      <c r="E20" s="93">
        <f t="shared" si="0"/>
        <v>3</v>
      </c>
      <c r="F20" s="97"/>
      <c r="G20" s="103"/>
      <c r="H20" s="105"/>
      <c r="I20" s="63"/>
      <c r="J20" s="40"/>
      <c r="K20" s="40"/>
      <c r="L20" s="40"/>
      <c r="M20" s="40"/>
      <c r="N20" s="40"/>
      <c r="O20" s="40">
        <v>3</v>
      </c>
      <c r="P20" s="40"/>
      <c r="Q20" s="40"/>
      <c r="R20" s="40"/>
      <c r="S20" s="40"/>
      <c r="T20" s="40"/>
      <c r="U20" s="40"/>
    </row>
    <row r="21" spans="1:21" ht="205.5" customHeight="1">
      <c r="A21" s="111">
        <v>15</v>
      </c>
      <c r="B21" s="13" t="s">
        <v>104</v>
      </c>
      <c r="C21" s="30"/>
      <c r="D21" s="76" t="s">
        <v>3</v>
      </c>
      <c r="E21" s="93">
        <f t="shared" si="0"/>
        <v>39</v>
      </c>
      <c r="F21" s="97"/>
      <c r="G21" s="103"/>
      <c r="H21" s="105"/>
      <c r="I21" s="63">
        <v>30</v>
      </c>
      <c r="J21" s="40"/>
      <c r="K21" s="40"/>
      <c r="L21" s="40"/>
      <c r="M21" s="40"/>
      <c r="N21" s="40"/>
      <c r="O21" s="40">
        <v>9</v>
      </c>
      <c r="P21" s="40"/>
      <c r="Q21" s="40"/>
      <c r="R21" s="40"/>
      <c r="S21" s="40"/>
      <c r="T21" s="40"/>
      <c r="U21" s="40"/>
    </row>
    <row r="22" spans="1:21" ht="71.25">
      <c r="A22" s="111">
        <v>16</v>
      </c>
      <c r="B22" s="18" t="s">
        <v>26</v>
      </c>
      <c r="C22" s="30"/>
      <c r="D22" s="79" t="s">
        <v>19</v>
      </c>
      <c r="E22" s="93">
        <f t="shared" si="0"/>
        <v>3</v>
      </c>
      <c r="F22" s="97"/>
      <c r="G22" s="103"/>
      <c r="H22" s="105"/>
      <c r="I22" s="63"/>
      <c r="J22" s="40"/>
      <c r="K22" s="40"/>
      <c r="L22" s="40"/>
      <c r="M22" s="40"/>
      <c r="N22" s="40">
        <v>3</v>
      </c>
      <c r="O22" s="40"/>
      <c r="P22" s="40"/>
      <c r="Q22" s="40"/>
      <c r="R22" s="40"/>
      <c r="S22" s="40"/>
      <c r="T22" s="40"/>
      <c r="U22" s="40"/>
    </row>
    <row r="23" spans="1:21" ht="213.75">
      <c r="A23" s="111">
        <v>17</v>
      </c>
      <c r="B23" s="108" t="s">
        <v>113</v>
      </c>
      <c r="C23" s="30"/>
      <c r="D23" s="80" t="s">
        <v>47</v>
      </c>
      <c r="E23" s="93">
        <f t="shared" si="0"/>
        <v>10</v>
      </c>
      <c r="F23" s="97"/>
      <c r="G23" s="103"/>
      <c r="H23" s="105"/>
      <c r="I23" s="63"/>
      <c r="J23" s="40">
        <v>4</v>
      </c>
      <c r="K23" s="40"/>
      <c r="L23" s="40"/>
      <c r="M23" s="40"/>
      <c r="N23" s="40"/>
      <c r="O23" s="40"/>
      <c r="P23" s="40">
        <v>2</v>
      </c>
      <c r="Q23" s="40">
        <v>4</v>
      </c>
      <c r="R23" s="40"/>
      <c r="S23" s="40"/>
      <c r="T23" s="40"/>
      <c r="U23" s="40"/>
    </row>
    <row r="24" spans="1:21" ht="213.75">
      <c r="A24" s="111">
        <v>18</v>
      </c>
      <c r="B24" s="108" t="s">
        <v>114</v>
      </c>
      <c r="C24" s="30"/>
      <c r="D24" s="80"/>
      <c r="E24" s="93">
        <v>10</v>
      </c>
      <c r="F24" s="97"/>
      <c r="G24" s="103"/>
      <c r="H24" s="105"/>
      <c r="I24" s="63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</row>
    <row r="25" spans="1:21" ht="85.5">
      <c r="A25" s="111">
        <v>19</v>
      </c>
      <c r="B25" s="18" t="s">
        <v>105</v>
      </c>
      <c r="C25" s="30"/>
      <c r="D25" s="80" t="s">
        <v>47</v>
      </c>
      <c r="E25" s="93">
        <f t="shared" si="0"/>
        <v>22</v>
      </c>
      <c r="F25" s="97"/>
      <c r="G25" s="103"/>
      <c r="H25" s="105"/>
      <c r="I25" s="63"/>
      <c r="J25" s="40">
        <v>4</v>
      </c>
      <c r="K25" s="40"/>
      <c r="L25" s="40"/>
      <c r="M25" s="40"/>
      <c r="N25" s="40"/>
      <c r="O25" s="40">
        <v>10</v>
      </c>
      <c r="P25" s="40">
        <v>5</v>
      </c>
      <c r="Q25" s="40"/>
      <c r="R25" s="40">
        <v>3</v>
      </c>
      <c r="S25" s="40"/>
      <c r="T25" s="40"/>
      <c r="U25" s="40"/>
    </row>
    <row r="26" spans="1:21" ht="114">
      <c r="A26" s="111">
        <v>20</v>
      </c>
      <c r="B26" s="13" t="s">
        <v>107</v>
      </c>
      <c r="C26" s="30"/>
      <c r="D26" s="76" t="s">
        <v>3</v>
      </c>
      <c r="E26" s="93">
        <f t="shared" si="0"/>
        <v>38</v>
      </c>
      <c r="F26" s="97"/>
      <c r="G26" s="103"/>
      <c r="H26" s="105"/>
      <c r="I26" s="63">
        <v>20</v>
      </c>
      <c r="J26" s="40">
        <v>4</v>
      </c>
      <c r="K26" s="40"/>
      <c r="L26" s="40">
        <v>2</v>
      </c>
      <c r="M26" s="40"/>
      <c r="N26" s="40"/>
      <c r="O26" s="40">
        <v>7</v>
      </c>
      <c r="P26" s="40">
        <v>5</v>
      </c>
      <c r="Q26" s="40"/>
      <c r="R26" s="40"/>
      <c r="S26" s="40"/>
      <c r="T26" s="40"/>
      <c r="U26" s="40"/>
    </row>
    <row r="27" spans="1:21" ht="114">
      <c r="A27" s="111">
        <v>21</v>
      </c>
      <c r="B27" s="19" t="s">
        <v>106</v>
      </c>
      <c r="C27" s="30"/>
      <c r="D27" s="76" t="s">
        <v>3</v>
      </c>
      <c r="E27" s="93">
        <f t="shared" si="0"/>
        <v>34</v>
      </c>
      <c r="F27" s="97"/>
      <c r="G27" s="103"/>
      <c r="H27" s="105"/>
      <c r="I27" s="63">
        <v>20</v>
      </c>
      <c r="J27" s="40">
        <v>2</v>
      </c>
      <c r="K27" s="40"/>
      <c r="L27" s="40">
        <v>4</v>
      </c>
      <c r="M27" s="40">
        <v>5</v>
      </c>
      <c r="N27" s="40">
        <v>3</v>
      </c>
      <c r="O27" s="40"/>
      <c r="P27" s="40"/>
      <c r="Q27" s="40"/>
      <c r="R27" s="40"/>
      <c r="S27" s="40"/>
      <c r="T27" s="40"/>
      <c r="U27" s="40"/>
    </row>
    <row r="28" spans="1:21" ht="28.5">
      <c r="A28" s="111">
        <v>22</v>
      </c>
      <c r="B28" s="13" t="s">
        <v>75</v>
      </c>
      <c r="C28" s="30"/>
      <c r="D28" s="81" t="s">
        <v>3</v>
      </c>
      <c r="E28" s="93">
        <f t="shared" si="0"/>
        <v>390</v>
      </c>
      <c r="F28" s="97"/>
      <c r="G28" s="103"/>
      <c r="H28" s="105"/>
      <c r="I28" s="63"/>
      <c r="J28" s="40">
        <v>50</v>
      </c>
      <c r="K28" s="40">
        <v>30</v>
      </c>
      <c r="L28" s="40">
        <v>100</v>
      </c>
      <c r="M28" s="40">
        <v>50</v>
      </c>
      <c r="N28" s="40">
        <v>20</v>
      </c>
      <c r="O28" s="40"/>
      <c r="P28" s="40">
        <v>60</v>
      </c>
      <c r="Q28" s="40">
        <v>30</v>
      </c>
      <c r="R28" s="40">
        <v>50</v>
      </c>
      <c r="S28" s="40"/>
      <c r="T28" s="40"/>
      <c r="U28" s="40"/>
    </row>
    <row r="29" spans="1:21" ht="42.75">
      <c r="A29" s="111">
        <v>23</v>
      </c>
      <c r="B29" s="13" t="s">
        <v>96</v>
      </c>
      <c r="C29" s="30"/>
      <c r="D29" s="82" t="s">
        <v>19</v>
      </c>
      <c r="E29" s="93">
        <f t="shared" si="0"/>
        <v>135</v>
      </c>
      <c r="F29" s="97"/>
      <c r="G29" s="103"/>
      <c r="H29" s="105"/>
      <c r="I29" s="63"/>
      <c r="J29" s="40">
        <v>50</v>
      </c>
      <c r="K29" s="40">
        <v>20</v>
      </c>
      <c r="L29" s="40"/>
      <c r="M29" s="40"/>
      <c r="N29" s="40">
        <v>5</v>
      </c>
      <c r="O29" s="40"/>
      <c r="P29" s="40">
        <v>10</v>
      </c>
      <c r="Q29" s="40">
        <v>40</v>
      </c>
      <c r="R29" s="40">
        <v>10</v>
      </c>
      <c r="S29" s="40"/>
      <c r="T29" s="40"/>
      <c r="U29" s="40"/>
    </row>
    <row r="30" spans="1:21" ht="14.25">
      <c r="A30" s="111">
        <v>24</v>
      </c>
      <c r="B30" s="6" t="s">
        <v>5</v>
      </c>
      <c r="C30" s="30"/>
      <c r="D30" s="82" t="s">
        <v>19</v>
      </c>
      <c r="E30" s="93">
        <f t="shared" si="0"/>
        <v>110</v>
      </c>
      <c r="F30" s="97"/>
      <c r="G30" s="103"/>
      <c r="H30" s="105"/>
      <c r="I30" s="63"/>
      <c r="J30" s="40"/>
      <c r="K30" s="40"/>
      <c r="L30" s="40"/>
      <c r="M30" s="40">
        <v>20</v>
      </c>
      <c r="N30" s="40"/>
      <c r="O30" s="40"/>
      <c r="P30" s="40">
        <v>40</v>
      </c>
      <c r="Q30" s="40">
        <v>50</v>
      </c>
      <c r="R30" s="40"/>
      <c r="S30" s="40"/>
      <c r="T30" s="40"/>
      <c r="U30" s="40"/>
    </row>
    <row r="31" spans="1:21" ht="42.75">
      <c r="A31" s="111">
        <v>25</v>
      </c>
      <c r="B31" s="6" t="s">
        <v>112</v>
      </c>
      <c r="C31" s="30"/>
      <c r="D31" s="76" t="s">
        <v>3</v>
      </c>
      <c r="E31" s="93">
        <f t="shared" si="0"/>
        <v>962</v>
      </c>
      <c r="F31" s="97"/>
      <c r="G31" s="103"/>
      <c r="H31" s="105"/>
      <c r="I31" s="63">
        <v>20</v>
      </c>
      <c r="J31" s="40">
        <v>72</v>
      </c>
      <c r="K31" s="40"/>
      <c r="L31" s="40"/>
      <c r="M31" s="40">
        <v>45</v>
      </c>
      <c r="N31" s="40"/>
      <c r="O31" s="40">
        <v>800</v>
      </c>
      <c r="P31" s="40">
        <v>5</v>
      </c>
      <c r="Q31" s="40">
        <v>10</v>
      </c>
      <c r="R31" s="40">
        <v>10</v>
      </c>
      <c r="S31" s="40"/>
      <c r="T31" s="40"/>
      <c r="U31" s="40"/>
    </row>
    <row r="32" spans="1:21" ht="85.5">
      <c r="A32" s="111">
        <v>26</v>
      </c>
      <c r="B32" s="6" t="s">
        <v>111</v>
      </c>
      <c r="C32" s="30"/>
      <c r="D32" s="76" t="s">
        <v>3</v>
      </c>
      <c r="E32" s="93">
        <f t="shared" si="0"/>
        <v>19</v>
      </c>
      <c r="F32" s="97"/>
      <c r="G32" s="103"/>
      <c r="H32" s="105"/>
      <c r="I32" s="63"/>
      <c r="J32" s="40">
        <v>6</v>
      </c>
      <c r="K32" s="40"/>
      <c r="L32" s="40"/>
      <c r="M32" s="40"/>
      <c r="N32" s="40"/>
      <c r="O32" s="40">
        <v>10</v>
      </c>
      <c r="P32" s="40"/>
      <c r="Q32" s="40"/>
      <c r="R32" s="40">
        <v>3</v>
      </c>
      <c r="S32" s="40"/>
      <c r="T32" s="40"/>
      <c r="U32" s="40"/>
    </row>
    <row r="33" spans="1:21" ht="42.75">
      <c r="A33" s="111">
        <v>27</v>
      </c>
      <c r="B33" s="6" t="s">
        <v>76</v>
      </c>
      <c r="C33" s="30"/>
      <c r="D33" s="77" t="s">
        <v>3</v>
      </c>
      <c r="E33" s="93">
        <f t="shared" si="0"/>
        <v>85</v>
      </c>
      <c r="F33" s="97"/>
      <c r="G33" s="103"/>
      <c r="H33" s="105"/>
      <c r="I33" s="63">
        <v>20</v>
      </c>
      <c r="J33" s="40">
        <v>60</v>
      </c>
      <c r="K33" s="40"/>
      <c r="L33" s="40"/>
      <c r="M33" s="40"/>
      <c r="N33" s="40"/>
      <c r="O33" s="40"/>
      <c r="P33" s="40"/>
      <c r="Q33" s="40">
        <v>5</v>
      </c>
      <c r="R33" s="40"/>
      <c r="S33" s="40"/>
      <c r="T33" s="40"/>
      <c r="U33" s="40"/>
    </row>
    <row r="34" spans="1:21" ht="57">
      <c r="A34" s="111">
        <v>28</v>
      </c>
      <c r="B34" s="18" t="s">
        <v>77</v>
      </c>
      <c r="C34" s="30"/>
      <c r="D34" s="79" t="s">
        <v>19</v>
      </c>
      <c r="E34" s="93">
        <f t="shared" si="0"/>
        <v>80</v>
      </c>
      <c r="F34" s="97"/>
      <c r="G34" s="103"/>
      <c r="H34" s="105"/>
      <c r="I34" s="63"/>
      <c r="J34" s="40">
        <v>60</v>
      </c>
      <c r="K34" s="40"/>
      <c r="L34" s="40"/>
      <c r="M34" s="40"/>
      <c r="N34" s="40"/>
      <c r="O34" s="40"/>
      <c r="P34" s="40"/>
      <c r="Q34" s="40">
        <v>5</v>
      </c>
      <c r="R34" s="40">
        <v>15</v>
      </c>
      <c r="S34" s="40"/>
      <c r="T34" s="40"/>
      <c r="U34" s="40"/>
    </row>
    <row r="35" spans="1:21" ht="42.75">
      <c r="A35" s="111">
        <v>29</v>
      </c>
      <c r="B35" s="137" t="s">
        <v>129</v>
      </c>
      <c r="C35" s="30"/>
      <c r="D35" s="77" t="s">
        <v>3</v>
      </c>
      <c r="E35" s="93">
        <f t="shared" si="0"/>
        <v>976</v>
      </c>
      <c r="F35" s="97"/>
      <c r="G35" s="103"/>
      <c r="H35" s="105"/>
      <c r="I35" s="63"/>
      <c r="J35" s="40">
        <v>100</v>
      </c>
      <c r="K35" s="40"/>
      <c r="L35" s="40"/>
      <c r="M35" s="40">
        <v>40</v>
      </c>
      <c r="N35" s="40"/>
      <c r="O35" s="40">
        <v>800</v>
      </c>
      <c r="P35" s="40">
        <v>12</v>
      </c>
      <c r="Q35" s="40">
        <v>9</v>
      </c>
      <c r="R35" s="40">
        <v>15</v>
      </c>
      <c r="S35" s="40"/>
      <c r="T35" s="40"/>
      <c r="U35" s="40"/>
    </row>
    <row r="36" spans="1:21" ht="99.75">
      <c r="A36" s="111">
        <v>30</v>
      </c>
      <c r="B36" s="6" t="s">
        <v>78</v>
      </c>
      <c r="C36" s="30"/>
      <c r="D36" s="76" t="s">
        <v>3</v>
      </c>
      <c r="E36" s="93">
        <f t="shared" si="0"/>
        <v>7510</v>
      </c>
      <c r="F36" s="97"/>
      <c r="G36" s="103"/>
      <c r="H36" s="105"/>
      <c r="I36" s="63">
        <v>1000</v>
      </c>
      <c r="J36" s="40">
        <v>3150</v>
      </c>
      <c r="K36" s="40"/>
      <c r="L36" s="40">
        <v>120</v>
      </c>
      <c r="M36" s="40">
        <v>40</v>
      </c>
      <c r="N36" s="40"/>
      <c r="O36" s="40">
        <v>2200</v>
      </c>
      <c r="P36" s="40">
        <v>800</v>
      </c>
      <c r="Q36" s="40">
        <v>150</v>
      </c>
      <c r="R36" s="40">
        <v>50</v>
      </c>
      <c r="S36" s="40"/>
      <c r="T36" s="40"/>
      <c r="U36" s="40"/>
    </row>
    <row r="37" spans="1:21" ht="114">
      <c r="A37" s="111">
        <v>31</v>
      </c>
      <c r="B37" s="6" t="s">
        <v>122</v>
      </c>
      <c r="C37" s="113"/>
      <c r="D37" s="77" t="s">
        <v>3</v>
      </c>
      <c r="E37" s="93">
        <f t="shared" si="0"/>
        <v>150</v>
      </c>
      <c r="F37" s="97"/>
      <c r="G37" s="103"/>
      <c r="H37" s="105"/>
      <c r="I37" s="63"/>
      <c r="J37" s="40">
        <v>70</v>
      </c>
      <c r="K37" s="40"/>
      <c r="L37" s="40">
        <v>10</v>
      </c>
      <c r="M37" s="40">
        <v>20</v>
      </c>
      <c r="N37" s="40"/>
      <c r="O37" s="40">
        <v>10</v>
      </c>
      <c r="P37" s="40">
        <v>25</v>
      </c>
      <c r="Q37" s="40">
        <v>15</v>
      </c>
      <c r="R37" s="40"/>
      <c r="S37" s="40"/>
      <c r="T37" s="40"/>
      <c r="U37" s="40"/>
    </row>
    <row r="38" spans="1:21" s="9" customFormat="1" ht="14.25">
      <c r="A38" s="111">
        <v>32</v>
      </c>
      <c r="B38" s="21" t="s">
        <v>53</v>
      </c>
      <c r="C38" s="36"/>
      <c r="D38" s="83" t="s">
        <v>3</v>
      </c>
      <c r="E38" s="93">
        <f t="shared" si="0"/>
        <v>9</v>
      </c>
      <c r="F38" s="98"/>
      <c r="G38" s="103"/>
      <c r="H38" s="105"/>
      <c r="I38" s="71"/>
      <c r="J38" s="52">
        <v>2</v>
      </c>
      <c r="K38" s="52"/>
      <c r="L38" s="52"/>
      <c r="M38" s="52">
        <v>5</v>
      </c>
      <c r="N38" s="52"/>
      <c r="O38" s="52"/>
      <c r="P38" s="52"/>
      <c r="Q38" s="52">
        <v>2</v>
      </c>
      <c r="R38" s="52"/>
      <c r="S38" s="52"/>
      <c r="T38" s="52"/>
      <c r="U38" s="52"/>
    </row>
    <row r="39" spans="1:21" ht="118.5" customHeight="1">
      <c r="A39" s="111">
        <v>33</v>
      </c>
      <c r="B39" s="6" t="s">
        <v>79</v>
      </c>
      <c r="C39" s="30"/>
      <c r="D39" s="84" t="s">
        <v>3</v>
      </c>
      <c r="E39" s="93">
        <f t="shared" si="0"/>
        <v>5</v>
      </c>
      <c r="F39" s="97"/>
      <c r="G39" s="103"/>
      <c r="H39" s="105"/>
      <c r="I39" s="63"/>
      <c r="J39" s="40">
        <v>2</v>
      </c>
      <c r="K39" s="40"/>
      <c r="L39" s="40">
        <v>3</v>
      </c>
      <c r="M39" s="40"/>
      <c r="N39" s="40"/>
      <c r="O39" s="40"/>
      <c r="P39" s="40"/>
      <c r="Q39" s="40"/>
      <c r="R39" s="40"/>
      <c r="S39" s="40"/>
      <c r="T39" s="40"/>
      <c r="U39" s="40"/>
    </row>
    <row r="40" spans="1:21" ht="31.5" customHeight="1">
      <c r="A40" s="111">
        <v>34</v>
      </c>
      <c r="B40" s="13" t="s">
        <v>108</v>
      </c>
      <c r="C40" s="30"/>
      <c r="D40" s="80" t="s">
        <v>3</v>
      </c>
      <c r="E40" s="93">
        <f t="shared" si="0"/>
        <v>26</v>
      </c>
      <c r="F40" s="97"/>
      <c r="G40" s="103"/>
      <c r="H40" s="105"/>
      <c r="I40" s="63"/>
      <c r="J40" s="40">
        <v>4</v>
      </c>
      <c r="K40" s="40"/>
      <c r="L40" s="40"/>
      <c r="M40" s="40">
        <v>8</v>
      </c>
      <c r="N40" s="40"/>
      <c r="O40" s="40">
        <v>3</v>
      </c>
      <c r="P40" s="40">
        <v>5</v>
      </c>
      <c r="Q40" s="40">
        <v>3</v>
      </c>
      <c r="R40" s="40">
        <v>2</v>
      </c>
      <c r="S40" s="40">
        <v>1</v>
      </c>
      <c r="T40" s="40"/>
      <c r="U40" s="40"/>
    </row>
    <row r="41" spans="1:21" ht="14.25">
      <c r="A41" s="111">
        <v>35</v>
      </c>
      <c r="B41" s="6" t="s">
        <v>51</v>
      </c>
      <c r="C41" s="30"/>
      <c r="D41" s="80" t="s">
        <v>3</v>
      </c>
      <c r="E41" s="93">
        <f t="shared" si="0"/>
        <v>9</v>
      </c>
      <c r="F41" s="97"/>
      <c r="G41" s="103"/>
      <c r="H41" s="105"/>
      <c r="I41" s="63"/>
      <c r="J41" s="40"/>
      <c r="K41" s="40"/>
      <c r="L41" s="40"/>
      <c r="M41" s="40"/>
      <c r="N41" s="40"/>
      <c r="O41" s="40">
        <v>7</v>
      </c>
      <c r="P41" s="40">
        <v>2</v>
      </c>
      <c r="Q41" s="40"/>
      <c r="R41" s="40"/>
      <c r="S41" s="40"/>
      <c r="T41" s="40"/>
      <c r="U41" s="40"/>
    </row>
    <row r="42" spans="1:21" ht="114">
      <c r="A42" s="111">
        <v>36</v>
      </c>
      <c r="B42" s="6" t="s">
        <v>21</v>
      </c>
      <c r="C42" s="30"/>
      <c r="D42" s="77" t="s">
        <v>3</v>
      </c>
      <c r="E42" s="93">
        <f t="shared" si="0"/>
        <v>40</v>
      </c>
      <c r="F42" s="97"/>
      <c r="G42" s="103"/>
      <c r="H42" s="105"/>
      <c r="I42" s="63"/>
      <c r="J42" s="40">
        <v>10</v>
      </c>
      <c r="K42" s="40">
        <v>2</v>
      </c>
      <c r="L42" s="40"/>
      <c r="M42" s="40">
        <v>10</v>
      </c>
      <c r="N42" s="40">
        <v>3</v>
      </c>
      <c r="O42" s="40">
        <v>3</v>
      </c>
      <c r="P42" s="40">
        <v>5</v>
      </c>
      <c r="Q42" s="40">
        <v>3</v>
      </c>
      <c r="R42" s="40">
        <v>3</v>
      </c>
      <c r="S42" s="40">
        <v>1</v>
      </c>
      <c r="T42" s="40"/>
      <c r="U42" s="40"/>
    </row>
    <row r="43" spans="1:21" ht="28.5">
      <c r="A43" s="111">
        <v>37</v>
      </c>
      <c r="B43" s="20" t="s">
        <v>48</v>
      </c>
      <c r="C43" s="29"/>
      <c r="D43" s="85" t="s">
        <v>3</v>
      </c>
      <c r="E43" s="93">
        <f t="shared" si="0"/>
        <v>53</v>
      </c>
      <c r="F43" s="97"/>
      <c r="G43" s="103"/>
      <c r="H43" s="105"/>
      <c r="I43" s="63">
        <v>15</v>
      </c>
      <c r="J43" s="40">
        <v>10</v>
      </c>
      <c r="K43" s="40"/>
      <c r="L43" s="40"/>
      <c r="M43" s="40">
        <v>10</v>
      </c>
      <c r="N43" s="40">
        <v>6</v>
      </c>
      <c r="O43" s="40">
        <v>3</v>
      </c>
      <c r="P43" s="40">
        <v>6</v>
      </c>
      <c r="Q43" s="40">
        <v>3</v>
      </c>
      <c r="R43" s="40"/>
      <c r="S43" s="40"/>
      <c r="T43" s="40"/>
      <c r="U43" s="40"/>
    </row>
    <row r="44" spans="1:21" ht="85.5">
      <c r="A44" s="111">
        <v>38</v>
      </c>
      <c r="B44" s="10" t="s">
        <v>29</v>
      </c>
      <c r="C44" s="35"/>
      <c r="D44" s="85" t="s">
        <v>3</v>
      </c>
      <c r="E44" s="93">
        <f t="shared" si="0"/>
        <v>23</v>
      </c>
      <c r="F44" s="97"/>
      <c r="G44" s="103"/>
      <c r="H44" s="105"/>
      <c r="I44" s="63"/>
      <c r="J44" s="40"/>
      <c r="K44" s="40"/>
      <c r="L44" s="40">
        <v>3</v>
      </c>
      <c r="M44" s="40">
        <v>2</v>
      </c>
      <c r="N44" s="40">
        <v>3</v>
      </c>
      <c r="O44" s="40">
        <v>8</v>
      </c>
      <c r="P44" s="40">
        <v>4</v>
      </c>
      <c r="Q44" s="40">
        <v>3</v>
      </c>
      <c r="R44" s="40"/>
      <c r="S44" s="40"/>
      <c r="T44" s="40"/>
      <c r="U44" s="40"/>
    </row>
    <row r="45" spans="1:21" ht="14.25">
      <c r="A45" s="111">
        <v>39</v>
      </c>
      <c r="B45" s="6" t="s">
        <v>80</v>
      </c>
      <c r="C45" s="30"/>
      <c r="D45" s="77" t="s">
        <v>20</v>
      </c>
      <c r="E45" s="93">
        <f t="shared" si="0"/>
        <v>67</v>
      </c>
      <c r="F45" s="97"/>
      <c r="G45" s="103"/>
      <c r="H45" s="105"/>
      <c r="I45" s="63"/>
      <c r="J45" s="40">
        <v>40</v>
      </c>
      <c r="K45" s="40"/>
      <c r="L45" s="40">
        <v>8</v>
      </c>
      <c r="M45" s="40">
        <v>2</v>
      </c>
      <c r="N45" s="40"/>
      <c r="O45" s="40"/>
      <c r="P45" s="40">
        <v>8</v>
      </c>
      <c r="Q45" s="40">
        <v>4</v>
      </c>
      <c r="R45" s="40">
        <v>5</v>
      </c>
      <c r="S45" s="40"/>
      <c r="T45" s="40"/>
      <c r="U45" s="40"/>
    </row>
    <row r="46" spans="1:21" ht="57">
      <c r="A46" s="111">
        <v>40</v>
      </c>
      <c r="B46" s="21" t="s">
        <v>123</v>
      </c>
      <c r="C46" s="114"/>
      <c r="D46" s="77" t="s">
        <v>3</v>
      </c>
      <c r="E46" s="93">
        <f t="shared" si="0"/>
        <v>381</v>
      </c>
      <c r="F46" s="97"/>
      <c r="G46" s="103"/>
      <c r="H46" s="105"/>
      <c r="I46" s="63"/>
      <c r="J46" s="40">
        <v>6</v>
      </c>
      <c r="K46" s="40"/>
      <c r="L46" s="40"/>
      <c r="M46" s="40">
        <v>2</v>
      </c>
      <c r="N46" s="40"/>
      <c r="O46" s="40">
        <v>354</v>
      </c>
      <c r="P46" s="40"/>
      <c r="Q46" s="40">
        <v>9</v>
      </c>
      <c r="R46" s="40">
        <v>10</v>
      </c>
      <c r="S46" s="40"/>
      <c r="T46" s="40"/>
      <c r="U46" s="40"/>
    </row>
    <row r="47" spans="1:21" ht="57">
      <c r="A47" s="111">
        <v>41</v>
      </c>
      <c r="B47" s="13" t="s">
        <v>81</v>
      </c>
      <c r="C47" s="30"/>
      <c r="D47" s="81" t="s">
        <v>3</v>
      </c>
      <c r="E47" s="93">
        <f t="shared" si="0"/>
        <v>12</v>
      </c>
      <c r="F47" s="97"/>
      <c r="G47" s="103"/>
      <c r="H47" s="105"/>
      <c r="I47" s="63"/>
      <c r="J47" s="40">
        <v>2</v>
      </c>
      <c r="K47" s="40"/>
      <c r="L47" s="40"/>
      <c r="M47" s="40">
        <v>4</v>
      </c>
      <c r="N47" s="40"/>
      <c r="O47" s="40"/>
      <c r="P47" s="40">
        <v>2</v>
      </c>
      <c r="Q47" s="40">
        <v>4</v>
      </c>
      <c r="R47" s="40"/>
      <c r="S47" s="40"/>
      <c r="T47" s="40"/>
      <c r="U47" s="40"/>
    </row>
    <row r="48" spans="1:21" ht="14.25">
      <c r="A48" s="111">
        <v>42</v>
      </c>
      <c r="B48" s="13" t="s">
        <v>52</v>
      </c>
      <c r="C48" s="30"/>
      <c r="D48" s="79" t="s">
        <v>3</v>
      </c>
      <c r="E48" s="93">
        <f t="shared" si="0"/>
        <v>50</v>
      </c>
      <c r="F48" s="97"/>
      <c r="G48" s="103"/>
      <c r="H48" s="105"/>
      <c r="I48" s="63"/>
      <c r="J48" s="40">
        <v>40</v>
      </c>
      <c r="K48" s="40">
        <v>10</v>
      </c>
      <c r="L48" s="40"/>
      <c r="M48" s="40"/>
      <c r="N48" s="40"/>
      <c r="O48" s="40"/>
      <c r="P48" s="40"/>
      <c r="Q48" s="40"/>
      <c r="R48" s="40"/>
      <c r="S48" s="40"/>
      <c r="T48" s="40"/>
      <c r="U48" s="40"/>
    </row>
    <row r="49" spans="1:21" ht="14.25">
      <c r="A49" s="111">
        <v>43</v>
      </c>
      <c r="B49" s="13" t="s">
        <v>4</v>
      </c>
      <c r="C49" s="30"/>
      <c r="D49" s="77" t="s">
        <v>3</v>
      </c>
      <c r="E49" s="93">
        <f t="shared" si="0"/>
        <v>29</v>
      </c>
      <c r="F49" s="97"/>
      <c r="G49" s="103"/>
      <c r="H49" s="105"/>
      <c r="I49" s="63">
        <v>20</v>
      </c>
      <c r="J49" s="40"/>
      <c r="K49" s="40"/>
      <c r="L49" s="40"/>
      <c r="M49" s="40"/>
      <c r="N49" s="40"/>
      <c r="O49" s="40">
        <v>8</v>
      </c>
      <c r="P49" s="40">
        <v>1</v>
      </c>
      <c r="Q49" s="40"/>
      <c r="R49" s="40"/>
      <c r="S49" s="40"/>
      <c r="T49" s="40"/>
      <c r="U49" s="40"/>
    </row>
    <row r="50" spans="1:21" ht="71.25">
      <c r="A50" s="111">
        <v>44</v>
      </c>
      <c r="B50" s="6" t="s">
        <v>82</v>
      </c>
      <c r="C50" s="30"/>
      <c r="D50" s="77" t="s">
        <v>3</v>
      </c>
      <c r="E50" s="93">
        <f t="shared" si="0"/>
        <v>40</v>
      </c>
      <c r="F50" s="97"/>
      <c r="G50" s="103"/>
      <c r="H50" s="105"/>
      <c r="I50" s="63"/>
      <c r="J50" s="40">
        <v>10</v>
      </c>
      <c r="K50" s="40">
        <v>10</v>
      </c>
      <c r="L50" s="40"/>
      <c r="M50" s="40">
        <v>2</v>
      </c>
      <c r="N50" s="40"/>
      <c r="O50" s="40"/>
      <c r="P50" s="40">
        <v>5</v>
      </c>
      <c r="Q50" s="40">
        <v>8</v>
      </c>
      <c r="R50" s="40">
        <v>5</v>
      </c>
      <c r="S50" s="40"/>
      <c r="T50" s="40"/>
      <c r="U50" s="40"/>
    </row>
    <row r="51" spans="1:21" ht="28.5">
      <c r="A51" s="111">
        <v>45</v>
      </c>
      <c r="B51" s="6" t="s">
        <v>83</v>
      </c>
      <c r="C51" s="30"/>
      <c r="D51" s="82" t="s">
        <v>3</v>
      </c>
      <c r="E51" s="93">
        <f t="shared" si="0"/>
        <v>5</v>
      </c>
      <c r="F51" s="97"/>
      <c r="G51" s="103"/>
      <c r="H51" s="105"/>
      <c r="I51" s="63"/>
      <c r="J51" s="40"/>
      <c r="K51" s="40">
        <v>5</v>
      </c>
      <c r="L51" s="40"/>
      <c r="M51" s="40"/>
      <c r="N51" s="40"/>
      <c r="O51" s="40"/>
      <c r="P51" s="40"/>
      <c r="Q51" s="40"/>
      <c r="R51" s="40"/>
      <c r="S51" s="40"/>
      <c r="T51" s="40"/>
      <c r="U51" s="40"/>
    </row>
    <row r="52" spans="1:21" ht="28.5">
      <c r="A52" s="111">
        <v>46</v>
      </c>
      <c r="B52" s="6" t="s">
        <v>97</v>
      </c>
      <c r="C52" s="30"/>
      <c r="D52" s="79" t="s">
        <v>3</v>
      </c>
      <c r="E52" s="93">
        <f t="shared" si="0"/>
        <v>70</v>
      </c>
      <c r="F52" s="97"/>
      <c r="G52" s="103"/>
      <c r="H52" s="105"/>
      <c r="I52" s="63"/>
      <c r="J52" s="40">
        <v>10</v>
      </c>
      <c r="K52" s="40"/>
      <c r="L52" s="40"/>
      <c r="M52" s="40"/>
      <c r="N52" s="40">
        <v>20</v>
      </c>
      <c r="O52" s="40">
        <v>10</v>
      </c>
      <c r="P52" s="40">
        <v>30</v>
      </c>
      <c r="Q52" s="40"/>
      <c r="R52" s="40"/>
      <c r="S52" s="40"/>
      <c r="T52" s="40"/>
      <c r="U52" s="40"/>
    </row>
    <row r="53" spans="1:21" ht="14.25">
      <c r="A53" s="111">
        <v>47</v>
      </c>
      <c r="B53" s="13" t="s">
        <v>17</v>
      </c>
      <c r="C53" s="30"/>
      <c r="D53" s="79" t="s">
        <v>58</v>
      </c>
      <c r="E53" s="93">
        <f t="shared" si="0"/>
        <v>3397</v>
      </c>
      <c r="F53" s="97"/>
      <c r="G53" s="103"/>
      <c r="H53" s="106"/>
      <c r="I53" s="63"/>
      <c r="J53" s="40">
        <v>1500</v>
      </c>
      <c r="K53" s="40"/>
      <c r="L53" s="40">
        <v>10</v>
      </c>
      <c r="M53" s="40">
        <v>700</v>
      </c>
      <c r="N53" s="40"/>
      <c r="O53" s="40">
        <v>12</v>
      </c>
      <c r="P53" s="40">
        <v>300</v>
      </c>
      <c r="Q53" s="40">
        <v>800</v>
      </c>
      <c r="R53" s="40"/>
      <c r="S53" s="40">
        <v>75</v>
      </c>
      <c r="T53" s="40"/>
      <c r="U53" s="40"/>
    </row>
    <row r="54" spans="1:21" s="9" customFormat="1" ht="14.25">
      <c r="A54" s="111">
        <v>48</v>
      </c>
      <c r="B54" s="19" t="s">
        <v>98</v>
      </c>
      <c r="C54" s="36"/>
      <c r="D54" s="86" t="s">
        <v>18</v>
      </c>
      <c r="E54" s="93">
        <f t="shared" si="0"/>
        <v>57</v>
      </c>
      <c r="F54" s="98"/>
      <c r="G54" s="103"/>
      <c r="H54" s="105"/>
      <c r="I54" s="71"/>
      <c r="J54" s="52">
        <v>20</v>
      </c>
      <c r="K54" s="52">
        <v>8</v>
      </c>
      <c r="L54" s="52"/>
      <c r="M54" s="52"/>
      <c r="N54" s="52">
        <v>20</v>
      </c>
      <c r="O54" s="52">
        <v>4</v>
      </c>
      <c r="P54" s="52">
        <v>5</v>
      </c>
      <c r="Q54" s="52"/>
      <c r="R54" s="52"/>
      <c r="S54" s="52"/>
      <c r="T54" s="52"/>
      <c r="U54" s="52"/>
    </row>
    <row r="55" spans="1:21" ht="42.75">
      <c r="A55" s="111">
        <v>49</v>
      </c>
      <c r="B55" s="6" t="s">
        <v>84</v>
      </c>
      <c r="C55" s="30"/>
      <c r="D55" s="77" t="s">
        <v>3</v>
      </c>
      <c r="E55" s="93">
        <f t="shared" si="0"/>
        <v>82</v>
      </c>
      <c r="F55" s="97"/>
      <c r="G55" s="103"/>
      <c r="H55" s="105"/>
      <c r="I55" s="63">
        <v>10</v>
      </c>
      <c r="J55" s="40">
        <v>10</v>
      </c>
      <c r="K55" s="40"/>
      <c r="L55" s="40">
        <v>8</v>
      </c>
      <c r="M55" s="40">
        <v>25</v>
      </c>
      <c r="N55" s="40"/>
      <c r="O55" s="40"/>
      <c r="P55" s="40">
        <v>20</v>
      </c>
      <c r="Q55" s="40">
        <v>4</v>
      </c>
      <c r="R55" s="40">
        <v>5</v>
      </c>
      <c r="S55" s="40"/>
      <c r="T55" s="40"/>
      <c r="U55" s="40"/>
    </row>
    <row r="56" spans="1:21" ht="14.25">
      <c r="A56" s="111">
        <v>50</v>
      </c>
      <c r="B56" s="6" t="s">
        <v>7</v>
      </c>
      <c r="C56" s="30"/>
      <c r="D56" s="77" t="s">
        <v>3</v>
      </c>
      <c r="E56" s="93">
        <f t="shared" si="0"/>
        <v>46</v>
      </c>
      <c r="F56" s="97"/>
      <c r="G56" s="103"/>
      <c r="H56" s="105"/>
      <c r="I56" s="63">
        <v>15</v>
      </c>
      <c r="J56" s="40">
        <v>4</v>
      </c>
      <c r="K56" s="40"/>
      <c r="L56" s="40"/>
      <c r="M56" s="40">
        <v>10</v>
      </c>
      <c r="N56" s="40"/>
      <c r="O56" s="40">
        <v>4</v>
      </c>
      <c r="P56" s="40"/>
      <c r="Q56" s="40">
        <v>12</v>
      </c>
      <c r="R56" s="40">
        <v>1</v>
      </c>
      <c r="S56" s="40"/>
      <c r="T56" s="40"/>
      <c r="U56" s="40"/>
    </row>
    <row r="57" spans="1:21" ht="42.75">
      <c r="A57" s="111">
        <v>51</v>
      </c>
      <c r="B57" s="6" t="s">
        <v>85</v>
      </c>
      <c r="C57" s="30"/>
      <c r="D57" s="77" t="s">
        <v>3</v>
      </c>
      <c r="E57" s="93">
        <f t="shared" si="0"/>
        <v>33</v>
      </c>
      <c r="F57" s="97"/>
      <c r="G57" s="103"/>
      <c r="H57" s="105"/>
      <c r="I57" s="63"/>
      <c r="J57" s="40">
        <v>6</v>
      </c>
      <c r="K57" s="40"/>
      <c r="L57" s="40">
        <v>3</v>
      </c>
      <c r="M57" s="40">
        <v>10</v>
      </c>
      <c r="N57" s="40"/>
      <c r="O57" s="40">
        <v>4</v>
      </c>
      <c r="P57" s="40">
        <v>5</v>
      </c>
      <c r="Q57" s="40">
        <v>4</v>
      </c>
      <c r="R57" s="40">
        <v>1</v>
      </c>
      <c r="S57" s="40"/>
      <c r="T57" s="40"/>
      <c r="U57" s="40"/>
    </row>
    <row r="58" spans="1:21" ht="14.25">
      <c r="A58" s="111">
        <v>52</v>
      </c>
      <c r="B58" s="13" t="s">
        <v>8</v>
      </c>
      <c r="C58" s="30"/>
      <c r="D58" s="77" t="s">
        <v>3</v>
      </c>
      <c r="E58" s="93">
        <f t="shared" si="0"/>
        <v>24</v>
      </c>
      <c r="F58" s="97"/>
      <c r="G58" s="103"/>
      <c r="H58" s="105"/>
      <c r="I58" s="63"/>
      <c r="J58" s="40">
        <v>8</v>
      </c>
      <c r="K58" s="40"/>
      <c r="L58" s="40"/>
      <c r="M58" s="40"/>
      <c r="N58" s="40"/>
      <c r="O58" s="40">
        <v>4</v>
      </c>
      <c r="P58" s="40">
        <v>5</v>
      </c>
      <c r="Q58" s="40">
        <v>4</v>
      </c>
      <c r="R58" s="40">
        <v>3</v>
      </c>
      <c r="S58" s="40"/>
      <c r="T58" s="40"/>
      <c r="U58" s="40"/>
    </row>
    <row r="59" spans="1:21" ht="14.25">
      <c r="A59" s="111">
        <v>53</v>
      </c>
      <c r="B59" s="13" t="s">
        <v>9</v>
      </c>
      <c r="C59" s="30"/>
      <c r="D59" s="77" t="s">
        <v>3</v>
      </c>
      <c r="E59" s="93">
        <f t="shared" si="0"/>
        <v>199</v>
      </c>
      <c r="F59" s="97"/>
      <c r="G59" s="103"/>
      <c r="H59" s="105"/>
      <c r="I59" s="63"/>
      <c r="J59" s="40">
        <v>6</v>
      </c>
      <c r="K59" s="40"/>
      <c r="L59" s="40"/>
      <c r="M59" s="40">
        <v>4</v>
      </c>
      <c r="N59" s="40"/>
      <c r="O59" s="40">
        <v>175</v>
      </c>
      <c r="P59" s="40">
        <v>10</v>
      </c>
      <c r="Q59" s="40">
        <v>4</v>
      </c>
      <c r="R59" s="40"/>
      <c r="S59" s="40"/>
      <c r="T59" s="40"/>
      <c r="U59" s="40"/>
    </row>
    <row r="60" spans="1:21" ht="42.75">
      <c r="A60" s="111">
        <v>54</v>
      </c>
      <c r="B60" s="6" t="s">
        <v>25</v>
      </c>
      <c r="C60" s="30"/>
      <c r="D60" s="77" t="s">
        <v>3</v>
      </c>
      <c r="E60" s="93">
        <f t="shared" si="0"/>
        <v>798</v>
      </c>
      <c r="F60" s="97"/>
      <c r="G60" s="103"/>
      <c r="H60" s="105"/>
      <c r="I60" s="63">
        <v>60</v>
      </c>
      <c r="J60" s="40">
        <v>120</v>
      </c>
      <c r="K60" s="40"/>
      <c r="L60" s="40">
        <v>10</v>
      </c>
      <c r="M60" s="40">
        <v>30</v>
      </c>
      <c r="N60" s="40">
        <v>4</v>
      </c>
      <c r="O60" s="40">
        <v>364</v>
      </c>
      <c r="P60" s="40">
        <v>80</v>
      </c>
      <c r="Q60" s="40">
        <v>130</v>
      </c>
      <c r="R60" s="40"/>
      <c r="S60" s="40"/>
      <c r="T60" s="40"/>
      <c r="U60" s="40"/>
    </row>
    <row r="61" spans="1:21" ht="14.25">
      <c r="A61" s="111">
        <v>55</v>
      </c>
      <c r="B61" s="6" t="s">
        <v>10</v>
      </c>
      <c r="C61" s="30"/>
      <c r="D61" s="77" t="s">
        <v>3</v>
      </c>
      <c r="E61" s="93">
        <f t="shared" si="0"/>
        <v>16</v>
      </c>
      <c r="F61" s="97"/>
      <c r="G61" s="103"/>
      <c r="H61" s="105"/>
      <c r="I61" s="63"/>
      <c r="J61" s="40"/>
      <c r="K61" s="40"/>
      <c r="L61" s="40"/>
      <c r="M61" s="40"/>
      <c r="N61" s="40"/>
      <c r="O61" s="40">
        <v>10</v>
      </c>
      <c r="P61" s="40"/>
      <c r="Q61" s="40">
        <v>4</v>
      </c>
      <c r="R61" s="40">
        <v>2</v>
      </c>
      <c r="S61" s="40"/>
      <c r="T61" s="40"/>
      <c r="U61" s="40"/>
    </row>
    <row r="62" spans="1:21" ht="14.25">
      <c r="A62" s="111">
        <v>56</v>
      </c>
      <c r="B62" s="6" t="s">
        <v>11</v>
      </c>
      <c r="C62" s="30"/>
      <c r="D62" s="77" t="s">
        <v>3</v>
      </c>
      <c r="E62" s="93">
        <f t="shared" si="0"/>
        <v>489</v>
      </c>
      <c r="F62" s="97"/>
      <c r="G62" s="103"/>
      <c r="H62" s="105"/>
      <c r="I62" s="63"/>
      <c r="J62" s="40">
        <v>60</v>
      </c>
      <c r="K62" s="40"/>
      <c r="L62" s="40"/>
      <c r="M62" s="40"/>
      <c r="N62" s="40">
        <v>4</v>
      </c>
      <c r="O62" s="40">
        <v>355</v>
      </c>
      <c r="P62" s="40">
        <v>20</v>
      </c>
      <c r="Q62" s="40">
        <v>40</v>
      </c>
      <c r="R62" s="40">
        <v>10</v>
      </c>
      <c r="S62" s="40"/>
      <c r="T62" s="40"/>
      <c r="U62" s="40"/>
    </row>
    <row r="63" spans="1:21" ht="57">
      <c r="A63" s="111">
        <v>57</v>
      </c>
      <c r="B63" s="6" t="s">
        <v>124</v>
      </c>
      <c r="C63" s="114"/>
      <c r="D63" s="82" t="s">
        <v>3</v>
      </c>
      <c r="E63" s="93">
        <f t="shared" si="0"/>
        <v>880</v>
      </c>
      <c r="F63" s="97"/>
      <c r="G63" s="103"/>
      <c r="H63" s="105"/>
      <c r="I63" s="63"/>
      <c r="J63" s="40">
        <v>650</v>
      </c>
      <c r="K63" s="40"/>
      <c r="L63" s="40"/>
      <c r="M63" s="40">
        <v>40</v>
      </c>
      <c r="N63" s="40"/>
      <c r="O63" s="40"/>
      <c r="P63" s="40">
        <v>50</v>
      </c>
      <c r="Q63" s="40">
        <v>130</v>
      </c>
      <c r="R63" s="40">
        <v>10</v>
      </c>
      <c r="S63" s="40"/>
      <c r="T63" s="40"/>
      <c r="U63" s="40"/>
    </row>
    <row r="64" spans="1:21" ht="14.25">
      <c r="A64" s="111">
        <v>58</v>
      </c>
      <c r="B64" s="6" t="s">
        <v>86</v>
      </c>
      <c r="C64" s="30"/>
      <c r="D64" s="82" t="s">
        <v>3</v>
      </c>
      <c r="E64" s="93">
        <f t="shared" si="0"/>
        <v>45</v>
      </c>
      <c r="F64" s="97"/>
      <c r="G64" s="103"/>
      <c r="H64" s="105"/>
      <c r="I64" s="63"/>
      <c r="J64" s="40">
        <v>10</v>
      </c>
      <c r="K64" s="40"/>
      <c r="L64" s="40"/>
      <c r="M64" s="40"/>
      <c r="N64" s="40">
        <v>15</v>
      </c>
      <c r="O64" s="40"/>
      <c r="P64" s="40">
        <v>10</v>
      </c>
      <c r="Q64" s="40"/>
      <c r="R64" s="40">
        <v>10</v>
      </c>
      <c r="S64" s="40"/>
      <c r="T64" s="40"/>
      <c r="U64" s="40"/>
    </row>
    <row r="65" spans="1:21" ht="14.25">
      <c r="A65" s="111">
        <v>59</v>
      </c>
      <c r="B65" s="6" t="s">
        <v>109</v>
      </c>
      <c r="C65" s="30"/>
      <c r="D65" s="82" t="s">
        <v>3</v>
      </c>
      <c r="E65" s="93">
        <f t="shared" si="0"/>
        <v>30</v>
      </c>
      <c r="F65" s="97"/>
      <c r="G65" s="103"/>
      <c r="H65" s="105"/>
      <c r="I65" s="63"/>
      <c r="J65" s="40">
        <v>10</v>
      </c>
      <c r="K65" s="40">
        <v>20</v>
      </c>
      <c r="L65" s="40"/>
      <c r="M65" s="40"/>
      <c r="N65" s="40"/>
      <c r="O65" s="40"/>
      <c r="P65" s="40"/>
      <c r="Q65" s="40"/>
      <c r="R65" s="40"/>
      <c r="S65" s="40"/>
      <c r="T65" s="40"/>
      <c r="U65" s="40"/>
    </row>
    <row r="66" spans="1:21" ht="14.25">
      <c r="A66" s="111">
        <v>60</v>
      </c>
      <c r="B66" s="6" t="s">
        <v>6</v>
      </c>
      <c r="C66" s="30"/>
      <c r="D66" s="82" t="s">
        <v>3</v>
      </c>
      <c r="E66" s="93">
        <f t="shared" si="0"/>
        <v>3520</v>
      </c>
      <c r="F66" s="97"/>
      <c r="G66" s="103"/>
      <c r="H66" s="105"/>
      <c r="I66" s="63">
        <v>500</v>
      </c>
      <c r="J66" s="40">
        <v>650</v>
      </c>
      <c r="K66" s="40"/>
      <c r="L66" s="40"/>
      <c r="M66" s="40">
        <v>100</v>
      </c>
      <c r="N66" s="40">
        <v>30</v>
      </c>
      <c r="O66" s="40">
        <v>2090</v>
      </c>
      <c r="P66" s="40">
        <v>20</v>
      </c>
      <c r="Q66" s="40">
        <v>130</v>
      </c>
      <c r="R66" s="40"/>
      <c r="S66" s="40"/>
      <c r="T66" s="40"/>
      <c r="U66" s="40"/>
    </row>
    <row r="67" spans="1:21" ht="123.75" customHeight="1">
      <c r="A67" s="111">
        <v>61</v>
      </c>
      <c r="B67" s="13" t="s">
        <v>125</v>
      </c>
      <c r="C67" s="114"/>
      <c r="D67" s="82" t="s">
        <v>3</v>
      </c>
      <c r="E67" s="93">
        <f t="shared" si="0"/>
        <v>799</v>
      </c>
      <c r="F67" s="97"/>
      <c r="G67" s="103"/>
      <c r="H67" s="105"/>
      <c r="I67" s="63">
        <v>200</v>
      </c>
      <c r="J67" s="40">
        <v>20</v>
      </c>
      <c r="K67" s="40">
        <v>30</v>
      </c>
      <c r="L67" s="40">
        <v>120</v>
      </c>
      <c r="M67" s="40">
        <v>40</v>
      </c>
      <c r="N67" s="40">
        <v>15</v>
      </c>
      <c r="O67" s="40">
        <v>244</v>
      </c>
      <c r="P67" s="40">
        <v>60</v>
      </c>
      <c r="Q67" s="40">
        <v>50</v>
      </c>
      <c r="R67" s="40">
        <v>20</v>
      </c>
      <c r="S67" s="40"/>
      <c r="T67" s="40"/>
      <c r="U67" s="40"/>
    </row>
    <row r="68" spans="1:21" ht="57">
      <c r="A68" s="111">
        <v>62</v>
      </c>
      <c r="B68" s="6" t="s">
        <v>45</v>
      </c>
      <c r="C68" s="30"/>
      <c r="D68" s="82" t="s">
        <v>18</v>
      </c>
      <c r="E68" s="93">
        <f t="shared" si="0"/>
        <v>1440</v>
      </c>
      <c r="F68" s="97"/>
      <c r="G68" s="103"/>
      <c r="H68" s="105"/>
      <c r="I68" s="63">
        <v>1000</v>
      </c>
      <c r="J68" s="40">
        <v>220</v>
      </c>
      <c r="K68" s="40"/>
      <c r="L68" s="40">
        <v>20</v>
      </c>
      <c r="M68" s="40">
        <v>25</v>
      </c>
      <c r="N68" s="40">
        <v>5</v>
      </c>
      <c r="O68" s="40"/>
      <c r="P68" s="40">
        <v>90</v>
      </c>
      <c r="Q68" s="40">
        <v>80</v>
      </c>
      <c r="R68" s="40"/>
      <c r="S68" s="40"/>
      <c r="T68" s="40"/>
      <c r="U68" s="40"/>
    </row>
    <row r="69" spans="1:21" ht="42.75">
      <c r="A69" s="111">
        <v>63</v>
      </c>
      <c r="B69" s="21" t="s">
        <v>46</v>
      </c>
      <c r="C69" s="30"/>
      <c r="D69" s="82" t="s">
        <v>18</v>
      </c>
      <c r="E69" s="93">
        <f t="shared" si="0"/>
        <v>484</v>
      </c>
      <c r="F69" s="97"/>
      <c r="G69" s="103"/>
      <c r="H69" s="105"/>
      <c r="I69" s="63">
        <v>100</v>
      </c>
      <c r="J69" s="40">
        <v>10</v>
      </c>
      <c r="K69" s="40">
        <v>10</v>
      </c>
      <c r="L69" s="40"/>
      <c r="M69" s="40">
        <v>130</v>
      </c>
      <c r="N69" s="40">
        <v>4</v>
      </c>
      <c r="O69" s="40">
        <v>60</v>
      </c>
      <c r="P69" s="40">
        <v>150</v>
      </c>
      <c r="Q69" s="40">
        <v>20</v>
      </c>
      <c r="R69" s="40"/>
      <c r="S69" s="40"/>
      <c r="T69" s="40"/>
      <c r="U69" s="40"/>
    </row>
    <row r="70" spans="1:21" ht="85.5">
      <c r="A70" s="111">
        <v>64</v>
      </c>
      <c r="B70" s="6" t="s">
        <v>87</v>
      </c>
      <c r="C70" s="30"/>
      <c r="D70" s="83" t="s">
        <v>18</v>
      </c>
      <c r="E70" s="93">
        <f t="shared" si="0"/>
        <v>14</v>
      </c>
      <c r="F70" s="97"/>
      <c r="G70" s="103"/>
      <c r="H70" s="105"/>
      <c r="I70" s="63"/>
      <c r="J70" s="40">
        <v>10</v>
      </c>
      <c r="K70" s="40"/>
      <c r="L70" s="40"/>
      <c r="M70" s="40"/>
      <c r="N70" s="40">
        <v>4</v>
      </c>
      <c r="O70" s="40"/>
      <c r="P70" s="40"/>
      <c r="Q70" s="40"/>
      <c r="R70" s="40"/>
      <c r="S70" s="40"/>
      <c r="T70" s="40"/>
      <c r="U70" s="40"/>
    </row>
    <row r="71" spans="1:21" ht="28.5">
      <c r="A71" s="111">
        <v>65</v>
      </c>
      <c r="B71" s="6" t="s">
        <v>60</v>
      </c>
      <c r="C71" s="30"/>
      <c r="D71" s="82" t="s">
        <v>3</v>
      </c>
      <c r="E71" s="93">
        <f aca="true" t="shared" si="1" ref="E71:E106">SUM(I71:S71)</f>
        <v>320</v>
      </c>
      <c r="F71" s="97"/>
      <c r="G71" s="103"/>
      <c r="H71" s="105"/>
      <c r="I71" s="63"/>
      <c r="J71" s="40">
        <v>10</v>
      </c>
      <c r="K71" s="40"/>
      <c r="L71" s="40"/>
      <c r="M71" s="40"/>
      <c r="N71" s="40"/>
      <c r="O71" s="40"/>
      <c r="P71" s="40">
        <v>160</v>
      </c>
      <c r="Q71" s="40">
        <v>150</v>
      </c>
      <c r="R71" s="40"/>
      <c r="S71" s="40"/>
      <c r="T71" s="40"/>
      <c r="U71" s="40"/>
    </row>
    <row r="72" spans="1:21" ht="14.25">
      <c r="A72" s="111">
        <v>66</v>
      </c>
      <c r="B72" s="6" t="s">
        <v>12</v>
      </c>
      <c r="C72" s="30"/>
      <c r="D72" s="77" t="s">
        <v>3</v>
      </c>
      <c r="E72" s="93">
        <f t="shared" si="1"/>
        <v>9</v>
      </c>
      <c r="F72" s="97"/>
      <c r="G72" s="103"/>
      <c r="H72" s="105"/>
      <c r="I72" s="63"/>
      <c r="J72" s="40"/>
      <c r="K72" s="40"/>
      <c r="L72" s="40"/>
      <c r="M72" s="40"/>
      <c r="N72" s="40"/>
      <c r="O72" s="40">
        <v>2</v>
      </c>
      <c r="P72" s="40"/>
      <c r="Q72" s="40">
        <v>3</v>
      </c>
      <c r="R72" s="40">
        <v>4</v>
      </c>
      <c r="S72" s="40"/>
      <c r="T72" s="40"/>
      <c r="U72" s="40"/>
    </row>
    <row r="73" spans="1:21" ht="14.25">
      <c r="A73" s="111">
        <v>67</v>
      </c>
      <c r="B73" s="6" t="s">
        <v>13</v>
      </c>
      <c r="C73" s="30"/>
      <c r="D73" s="77" t="s">
        <v>3</v>
      </c>
      <c r="E73" s="93">
        <f t="shared" si="1"/>
        <v>102</v>
      </c>
      <c r="F73" s="97"/>
      <c r="G73" s="103"/>
      <c r="H73" s="105"/>
      <c r="I73" s="63"/>
      <c r="J73" s="40">
        <v>3</v>
      </c>
      <c r="K73" s="40">
        <v>5</v>
      </c>
      <c r="L73" s="40">
        <v>10</v>
      </c>
      <c r="M73" s="40">
        <v>5</v>
      </c>
      <c r="N73" s="40"/>
      <c r="O73" s="40">
        <v>30</v>
      </c>
      <c r="P73" s="40">
        <v>15</v>
      </c>
      <c r="Q73" s="40">
        <v>30</v>
      </c>
      <c r="R73" s="40">
        <v>4</v>
      </c>
      <c r="S73" s="40"/>
      <c r="T73" s="40"/>
      <c r="U73" s="40"/>
    </row>
    <row r="74" spans="1:21" ht="14.25">
      <c r="A74" s="111">
        <v>68</v>
      </c>
      <c r="B74" s="6" t="s">
        <v>14</v>
      </c>
      <c r="C74" s="30"/>
      <c r="D74" s="77" t="s">
        <v>3</v>
      </c>
      <c r="E74" s="93">
        <f t="shared" si="1"/>
        <v>76</v>
      </c>
      <c r="F74" s="97"/>
      <c r="G74" s="103"/>
      <c r="H74" s="105"/>
      <c r="I74" s="63"/>
      <c r="J74" s="40">
        <v>6</v>
      </c>
      <c r="K74" s="40"/>
      <c r="L74" s="40"/>
      <c r="M74" s="40"/>
      <c r="N74" s="40"/>
      <c r="O74" s="40">
        <v>40</v>
      </c>
      <c r="P74" s="40"/>
      <c r="Q74" s="40">
        <v>30</v>
      </c>
      <c r="R74" s="40"/>
      <c r="S74" s="40"/>
      <c r="T74" s="40"/>
      <c r="U74" s="40"/>
    </row>
    <row r="75" spans="1:21" ht="14.25">
      <c r="A75" s="111">
        <v>69</v>
      </c>
      <c r="B75" s="13" t="s">
        <v>61</v>
      </c>
      <c r="C75" s="30"/>
      <c r="D75" s="79" t="s">
        <v>3</v>
      </c>
      <c r="E75" s="93">
        <f t="shared" si="1"/>
        <v>190</v>
      </c>
      <c r="F75" s="97"/>
      <c r="G75" s="103"/>
      <c r="H75" s="105"/>
      <c r="I75" s="63"/>
      <c r="J75" s="40">
        <v>60</v>
      </c>
      <c r="K75" s="40">
        <v>20</v>
      </c>
      <c r="L75" s="40"/>
      <c r="M75" s="40"/>
      <c r="N75" s="40"/>
      <c r="O75" s="40">
        <v>100</v>
      </c>
      <c r="P75" s="40">
        <v>10</v>
      </c>
      <c r="Q75" s="40"/>
      <c r="R75" s="40"/>
      <c r="S75" s="40"/>
      <c r="T75" s="40"/>
      <c r="U75" s="40"/>
    </row>
    <row r="76" spans="1:21" ht="57">
      <c r="A76" s="111">
        <v>70</v>
      </c>
      <c r="B76" s="13" t="s">
        <v>126</v>
      </c>
      <c r="C76" s="30"/>
      <c r="D76" s="77" t="s">
        <v>3</v>
      </c>
      <c r="E76" s="93">
        <f t="shared" si="1"/>
        <v>190</v>
      </c>
      <c r="F76" s="97"/>
      <c r="G76" s="103"/>
      <c r="H76" s="105"/>
      <c r="I76" s="63"/>
      <c r="J76" s="40">
        <v>10</v>
      </c>
      <c r="K76" s="40"/>
      <c r="L76" s="40"/>
      <c r="M76" s="40"/>
      <c r="N76" s="40"/>
      <c r="O76" s="40">
        <v>150</v>
      </c>
      <c r="P76" s="40">
        <v>30</v>
      </c>
      <c r="Q76" s="40"/>
      <c r="R76" s="40"/>
      <c r="S76" s="40"/>
      <c r="T76" s="40"/>
      <c r="U76" s="40"/>
    </row>
    <row r="77" spans="1:21" s="9" customFormat="1" ht="57">
      <c r="A77" s="111">
        <v>71</v>
      </c>
      <c r="B77" s="19" t="s">
        <v>127</v>
      </c>
      <c r="C77" s="36"/>
      <c r="D77" s="87" t="s">
        <v>3</v>
      </c>
      <c r="E77" s="93">
        <f t="shared" si="1"/>
        <v>122</v>
      </c>
      <c r="F77" s="98"/>
      <c r="G77" s="103"/>
      <c r="H77" s="105"/>
      <c r="I77" s="71"/>
      <c r="J77" s="52">
        <v>16</v>
      </c>
      <c r="K77" s="52"/>
      <c r="L77" s="52"/>
      <c r="M77" s="52"/>
      <c r="N77" s="52">
        <v>6</v>
      </c>
      <c r="O77" s="52"/>
      <c r="P77" s="52">
        <v>100</v>
      </c>
      <c r="Q77" s="52"/>
      <c r="R77" s="52"/>
      <c r="S77" s="52"/>
      <c r="T77" s="52"/>
      <c r="U77" s="52"/>
    </row>
    <row r="78" spans="1:21" s="9" customFormat="1" ht="199.5">
      <c r="A78" s="111">
        <v>72</v>
      </c>
      <c r="B78" s="138" t="s">
        <v>132</v>
      </c>
      <c r="C78" s="36"/>
      <c r="D78" s="87" t="s">
        <v>3</v>
      </c>
      <c r="E78" s="93">
        <f t="shared" si="1"/>
        <v>123</v>
      </c>
      <c r="F78" s="97"/>
      <c r="G78" s="103"/>
      <c r="H78" s="105"/>
      <c r="I78" s="71"/>
      <c r="J78" s="52">
        <v>10</v>
      </c>
      <c r="K78" s="52"/>
      <c r="L78" s="52">
        <v>10</v>
      </c>
      <c r="M78" s="52"/>
      <c r="N78" s="52">
        <v>3</v>
      </c>
      <c r="O78" s="52"/>
      <c r="P78" s="52">
        <v>100</v>
      </c>
      <c r="Q78" s="52"/>
      <c r="R78" s="52"/>
      <c r="S78" s="52"/>
      <c r="T78" s="52"/>
      <c r="U78" s="52"/>
    </row>
    <row r="79" spans="1:21" s="9" customFormat="1" ht="99.75">
      <c r="A79" s="111">
        <v>73</v>
      </c>
      <c r="B79" s="13" t="s">
        <v>131</v>
      </c>
      <c r="C79" s="36"/>
      <c r="D79" s="87" t="s">
        <v>3</v>
      </c>
      <c r="E79" s="93">
        <f t="shared" si="1"/>
        <v>74</v>
      </c>
      <c r="F79" s="97"/>
      <c r="G79" s="103"/>
      <c r="H79" s="105"/>
      <c r="I79" s="71">
        <v>30</v>
      </c>
      <c r="J79" s="52"/>
      <c r="K79" s="52"/>
      <c r="L79" s="52"/>
      <c r="M79" s="52"/>
      <c r="N79" s="52"/>
      <c r="O79" s="52"/>
      <c r="P79" s="52">
        <v>30</v>
      </c>
      <c r="Q79" s="52">
        <v>14</v>
      </c>
      <c r="R79" s="52"/>
      <c r="S79" s="52"/>
      <c r="T79" s="52"/>
      <c r="U79" s="52"/>
    </row>
    <row r="80" spans="1:21" ht="114">
      <c r="A80" s="111">
        <v>74</v>
      </c>
      <c r="B80" s="19" t="s">
        <v>130</v>
      </c>
      <c r="C80" s="30"/>
      <c r="D80" s="77" t="s">
        <v>3</v>
      </c>
      <c r="E80" s="93">
        <f t="shared" si="1"/>
        <v>88</v>
      </c>
      <c r="F80" s="97"/>
      <c r="G80" s="103"/>
      <c r="H80" s="105"/>
      <c r="I80" s="63">
        <v>30</v>
      </c>
      <c r="J80" s="40">
        <v>10</v>
      </c>
      <c r="K80" s="40"/>
      <c r="L80" s="40">
        <v>18</v>
      </c>
      <c r="M80" s="40"/>
      <c r="N80" s="40"/>
      <c r="O80" s="40"/>
      <c r="P80" s="40">
        <v>30</v>
      </c>
      <c r="Q80" s="40"/>
      <c r="R80" s="40"/>
      <c r="S80" s="40"/>
      <c r="T80" s="40"/>
      <c r="U80" s="40"/>
    </row>
    <row r="81" spans="1:21" ht="14.25">
      <c r="A81" s="111">
        <v>75</v>
      </c>
      <c r="B81" s="6" t="s">
        <v>34</v>
      </c>
      <c r="C81" s="30"/>
      <c r="D81" s="76" t="s">
        <v>18</v>
      </c>
      <c r="E81" s="93">
        <f t="shared" si="1"/>
        <v>25</v>
      </c>
      <c r="F81" s="97"/>
      <c r="G81" s="103"/>
      <c r="H81" s="105"/>
      <c r="I81" s="63">
        <v>20</v>
      </c>
      <c r="J81" s="40"/>
      <c r="K81" s="40"/>
      <c r="L81" s="40"/>
      <c r="M81" s="40">
        <v>5</v>
      </c>
      <c r="N81" s="40"/>
      <c r="O81" s="40"/>
      <c r="P81" s="40"/>
      <c r="Q81" s="40"/>
      <c r="R81" s="40"/>
      <c r="S81" s="40"/>
      <c r="T81" s="40"/>
      <c r="U81" s="40"/>
    </row>
    <row r="82" spans="1:21" ht="14.25">
      <c r="A82" s="111">
        <v>76</v>
      </c>
      <c r="B82" s="6" t="s">
        <v>15</v>
      </c>
      <c r="C82" s="30"/>
      <c r="D82" s="77" t="s">
        <v>18</v>
      </c>
      <c r="E82" s="93">
        <f t="shared" si="1"/>
        <v>20</v>
      </c>
      <c r="F82" s="97"/>
      <c r="G82" s="103"/>
      <c r="H82" s="105"/>
      <c r="I82" s="63">
        <v>20</v>
      </c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</row>
    <row r="83" spans="1:21" ht="14.25">
      <c r="A83" s="111">
        <v>77</v>
      </c>
      <c r="B83" s="6" t="s">
        <v>23</v>
      </c>
      <c r="C83" s="30"/>
      <c r="D83" s="77" t="s">
        <v>18</v>
      </c>
      <c r="E83" s="93">
        <f t="shared" si="1"/>
        <v>10</v>
      </c>
      <c r="F83" s="97"/>
      <c r="G83" s="103"/>
      <c r="H83" s="105"/>
      <c r="I83" s="63">
        <v>10</v>
      </c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</row>
    <row r="84" spans="1:21" ht="28.5">
      <c r="A84" s="111">
        <v>78</v>
      </c>
      <c r="B84" s="13" t="s">
        <v>35</v>
      </c>
      <c r="C84" s="30"/>
      <c r="D84" s="77" t="s">
        <v>18</v>
      </c>
      <c r="E84" s="93">
        <f t="shared" si="1"/>
        <v>125</v>
      </c>
      <c r="F84" s="97"/>
      <c r="G84" s="103"/>
      <c r="H84" s="105"/>
      <c r="I84" s="63"/>
      <c r="J84" s="40"/>
      <c r="K84" s="40">
        <v>5</v>
      </c>
      <c r="L84" s="40"/>
      <c r="M84" s="40"/>
      <c r="N84" s="40"/>
      <c r="O84" s="40">
        <v>120</v>
      </c>
      <c r="P84" s="40"/>
      <c r="Q84" s="40"/>
      <c r="R84" s="40"/>
      <c r="S84" s="40"/>
      <c r="T84" s="40"/>
      <c r="U84" s="40"/>
    </row>
    <row r="85" spans="1:21" ht="14.25">
      <c r="A85" s="111">
        <v>79</v>
      </c>
      <c r="B85" s="6" t="s">
        <v>16</v>
      </c>
      <c r="C85" s="30"/>
      <c r="D85" s="77" t="s">
        <v>18</v>
      </c>
      <c r="E85" s="93">
        <f t="shared" si="1"/>
        <v>12</v>
      </c>
      <c r="F85" s="97"/>
      <c r="G85" s="103"/>
      <c r="H85" s="105"/>
      <c r="I85" s="63">
        <v>10</v>
      </c>
      <c r="J85" s="40"/>
      <c r="K85" s="40"/>
      <c r="L85" s="40"/>
      <c r="M85" s="40"/>
      <c r="N85" s="40"/>
      <c r="O85" s="40"/>
      <c r="P85" s="40">
        <v>2</v>
      </c>
      <c r="Q85" s="40"/>
      <c r="R85" s="40"/>
      <c r="S85" s="40"/>
      <c r="T85" s="40"/>
      <c r="U85" s="40"/>
    </row>
    <row r="86" spans="1:21" ht="15" customHeight="1">
      <c r="A86" s="111">
        <v>80</v>
      </c>
      <c r="B86" s="6" t="s">
        <v>27</v>
      </c>
      <c r="C86" s="35"/>
      <c r="D86" s="77" t="s">
        <v>18</v>
      </c>
      <c r="E86" s="93">
        <f t="shared" si="1"/>
        <v>20</v>
      </c>
      <c r="F86" s="97"/>
      <c r="G86" s="103"/>
      <c r="H86" s="105"/>
      <c r="I86" s="63">
        <v>10</v>
      </c>
      <c r="J86" s="40"/>
      <c r="K86" s="40"/>
      <c r="L86" s="40"/>
      <c r="M86" s="40"/>
      <c r="N86" s="40"/>
      <c r="O86" s="40"/>
      <c r="P86" s="40"/>
      <c r="Q86" s="40">
        <v>10</v>
      </c>
      <c r="R86" s="40"/>
      <c r="S86" s="40"/>
      <c r="T86" s="40"/>
      <c r="U86" s="40"/>
    </row>
    <row r="87" spans="1:21" ht="14.25">
      <c r="A87" s="111">
        <v>81</v>
      </c>
      <c r="B87" s="6" t="s">
        <v>55</v>
      </c>
      <c r="C87" s="30"/>
      <c r="D87" s="77" t="s">
        <v>18</v>
      </c>
      <c r="E87" s="93">
        <f t="shared" si="1"/>
        <v>126</v>
      </c>
      <c r="F87" s="97"/>
      <c r="G87" s="103"/>
      <c r="H87" s="105"/>
      <c r="I87" s="63">
        <v>20</v>
      </c>
      <c r="J87" s="40">
        <v>6</v>
      </c>
      <c r="K87" s="40"/>
      <c r="L87" s="40"/>
      <c r="M87" s="40">
        <v>30</v>
      </c>
      <c r="N87" s="40">
        <v>20</v>
      </c>
      <c r="O87" s="40"/>
      <c r="P87" s="40">
        <v>40</v>
      </c>
      <c r="Q87" s="40"/>
      <c r="R87" s="40">
        <v>10</v>
      </c>
      <c r="S87" s="40"/>
      <c r="T87" s="40"/>
      <c r="U87" s="40"/>
    </row>
    <row r="88" spans="1:21" ht="14.25">
      <c r="A88" s="111">
        <v>82</v>
      </c>
      <c r="B88" s="6" t="s">
        <v>56</v>
      </c>
      <c r="C88" s="30"/>
      <c r="D88" s="77" t="s">
        <v>18</v>
      </c>
      <c r="E88" s="93">
        <f t="shared" si="1"/>
        <v>71</v>
      </c>
      <c r="F88" s="97"/>
      <c r="G88" s="103"/>
      <c r="H88" s="105"/>
      <c r="I88" s="63">
        <v>20</v>
      </c>
      <c r="J88" s="40">
        <v>3</v>
      </c>
      <c r="K88" s="40"/>
      <c r="L88" s="40"/>
      <c r="M88" s="40">
        <v>8</v>
      </c>
      <c r="N88" s="40"/>
      <c r="O88" s="40"/>
      <c r="P88" s="40">
        <v>40</v>
      </c>
      <c r="Q88" s="40"/>
      <c r="R88" s="40"/>
      <c r="S88" s="40"/>
      <c r="T88" s="40"/>
      <c r="U88" s="40"/>
    </row>
    <row r="89" spans="1:21" ht="14.25">
      <c r="A89" s="111">
        <v>83</v>
      </c>
      <c r="B89" s="22" t="s">
        <v>57</v>
      </c>
      <c r="C89" s="37"/>
      <c r="D89" s="77" t="s">
        <v>18</v>
      </c>
      <c r="E89" s="93">
        <f t="shared" si="1"/>
        <v>65</v>
      </c>
      <c r="F89" s="97"/>
      <c r="G89" s="103"/>
      <c r="H89" s="105"/>
      <c r="I89" s="63"/>
      <c r="J89" s="40"/>
      <c r="K89" s="40"/>
      <c r="L89" s="40">
        <v>25</v>
      </c>
      <c r="M89" s="40"/>
      <c r="N89" s="40"/>
      <c r="O89" s="40"/>
      <c r="P89" s="40"/>
      <c r="Q89" s="40">
        <v>40</v>
      </c>
      <c r="R89" s="40"/>
      <c r="S89" s="40"/>
      <c r="T89" s="40"/>
      <c r="U89" s="40"/>
    </row>
    <row r="90" spans="1:21" s="9" customFormat="1" ht="14.25">
      <c r="A90" s="111">
        <v>84</v>
      </c>
      <c r="B90" s="41" t="s">
        <v>54</v>
      </c>
      <c r="C90" s="36"/>
      <c r="D90" s="83" t="s">
        <v>18</v>
      </c>
      <c r="E90" s="93">
        <f t="shared" si="1"/>
        <v>10</v>
      </c>
      <c r="F90" s="98"/>
      <c r="G90" s="103"/>
      <c r="H90" s="105"/>
      <c r="I90" s="71"/>
      <c r="J90" s="52"/>
      <c r="K90" s="52"/>
      <c r="L90" s="52">
        <v>10</v>
      </c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57">
      <c r="A91" s="111">
        <v>85</v>
      </c>
      <c r="B91" s="6" t="s">
        <v>88</v>
      </c>
      <c r="C91" s="30"/>
      <c r="D91" s="77" t="s">
        <v>18</v>
      </c>
      <c r="E91" s="93">
        <f t="shared" si="1"/>
        <v>5320</v>
      </c>
      <c r="F91" s="97"/>
      <c r="G91" s="103"/>
      <c r="H91" s="105"/>
      <c r="I91" s="63">
        <v>1000</v>
      </c>
      <c r="J91" s="40">
        <v>1400</v>
      </c>
      <c r="K91" s="40"/>
      <c r="L91" s="40">
        <v>180</v>
      </c>
      <c r="M91" s="40"/>
      <c r="N91" s="40">
        <v>200</v>
      </c>
      <c r="O91" s="40">
        <v>2030</v>
      </c>
      <c r="P91" s="40">
        <v>350</v>
      </c>
      <c r="Q91" s="40">
        <v>160</v>
      </c>
      <c r="R91" s="40"/>
      <c r="S91" s="40"/>
      <c r="T91" s="40"/>
      <c r="U91" s="40"/>
    </row>
    <row r="92" spans="1:21" ht="57">
      <c r="A92" s="111">
        <v>86</v>
      </c>
      <c r="B92" s="6" t="s">
        <v>49</v>
      </c>
      <c r="C92" s="30"/>
      <c r="D92" s="77" t="s">
        <v>18</v>
      </c>
      <c r="E92" s="93">
        <f t="shared" si="1"/>
        <v>4990</v>
      </c>
      <c r="F92" s="97"/>
      <c r="G92" s="103"/>
      <c r="H92" s="105"/>
      <c r="I92" s="63">
        <v>1000</v>
      </c>
      <c r="J92" s="40">
        <v>250</v>
      </c>
      <c r="K92" s="40"/>
      <c r="L92" s="40">
        <v>180</v>
      </c>
      <c r="M92" s="40">
        <v>550</v>
      </c>
      <c r="N92" s="40">
        <v>200</v>
      </c>
      <c r="O92" s="40">
        <v>2170</v>
      </c>
      <c r="P92" s="40">
        <v>500</v>
      </c>
      <c r="Q92" s="40">
        <v>20</v>
      </c>
      <c r="R92" s="40">
        <v>120</v>
      </c>
      <c r="S92" s="40"/>
      <c r="T92" s="40"/>
      <c r="U92" s="40"/>
    </row>
    <row r="93" spans="1:21" ht="57">
      <c r="A93" s="111">
        <v>87</v>
      </c>
      <c r="B93" s="6" t="s">
        <v>31</v>
      </c>
      <c r="C93" s="30"/>
      <c r="D93" s="77" t="s">
        <v>18</v>
      </c>
      <c r="E93" s="93">
        <f t="shared" si="1"/>
        <v>2213</v>
      </c>
      <c r="F93" s="97"/>
      <c r="G93" s="103"/>
      <c r="H93" s="105"/>
      <c r="I93" s="63">
        <v>400</v>
      </c>
      <c r="J93" s="40">
        <v>150</v>
      </c>
      <c r="K93" s="40"/>
      <c r="L93" s="40">
        <v>180</v>
      </c>
      <c r="M93" s="40">
        <v>350</v>
      </c>
      <c r="N93" s="40">
        <v>150</v>
      </c>
      <c r="O93" s="40">
        <v>300</v>
      </c>
      <c r="P93" s="40">
        <v>600</v>
      </c>
      <c r="Q93" s="40">
        <v>20</v>
      </c>
      <c r="R93" s="40">
        <v>60</v>
      </c>
      <c r="S93" s="40">
        <v>3</v>
      </c>
      <c r="T93" s="40"/>
      <c r="U93" s="40"/>
    </row>
    <row r="94" spans="1:21" ht="57">
      <c r="A94" s="111">
        <v>88</v>
      </c>
      <c r="B94" s="13" t="s">
        <v>30</v>
      </c>
      <c r="C94" s="30"/>
      <c r="D94" s="77" t="s">
        <v>18</v>
      </c>
      <c r="E94" s="93">
        <f t="shared" si="1"/>
        <v>435</v>
      </c>
      <c r="F94" s="97"/>
      <c r="G94" s="103"/>
      <c r="H94" s="105"/>
      <c r="I94" s="63">
        <v>100</v>
      </c>
      <c r="J94" s="40">
        <v>100</v>
      </c>
      <c r="K94" s="40"/>
      <c r="L94" s="40"/>
      <c r="M94" s="40">
        <v>20</v>
      </c>
      <c r="N94" s="40">
        <v>30</v>
      </c>
      <c r="O94" s="40"/>
      <c r="P94" s="40">
        <v>180</v>
      </c>
      <c r="Q94" s="40">
        <v>5</v>
      </c>
      <c r="R94" s="40"/>
      <c r="S94" s="40"/>
      <c r="T94" s="40"/>
      <c r="U94" s="40"/>
    </row>
    <row r="95" spans="1:21" ht="14.25">
      <c r="A95" s="111">
        <v>89</v>
      </c>
      <c r="B95" s="6" t="s">
        <v>89</v>
      </c>
      <c r="C95" s="30"/>
      <c r="D95" s="85" t="s">
        <v>3</v>
      </c>
      <c r="E95" s="93">
        <f t="shared" si="1"/>
        <v>459</v>
      </c>
      <c r="F95" s="97"/>
      <c r="G95" s="103"/>
      <c r="H95" s="105"/>
      <c r="I95" s="63"/>
      <c r="J95" s="40">
        <v>60</v>
      </c>
      <c r="K95" s="40"/>
      <c r="L95" s="40"/>
      <c r="M95" s="40"/>
      <c r="N95" s="40"/>
      <c r="O95" s="40">
        <v>380</v>
      </c>
      <c r="P95" s="40">
        <v>15</v>
      </c>
      <c r="Q95" s="40">
        <v>4</v>
      </c>
      <c r="R95" s="40"/>
      <c r="S95" s="40"/>
      <c r="T95" s="40"/>
      <c r="U95" s="40"/>
    </row>
    <row r="96" spans="1:21" ht="28.5">
      <c r="A96" s="111">
        <v>90</v>
      </c>
      <c r="B96" s="20" t="s">
        <v>90</v>
      </c>
      <c r="C96" s="29"/>
      <c r="D96" s="88"/>
      <c r="E96" s="93">
        <f t="shared" si="1"/>
        <v>67</v>
      </c>
      <c r="F96" s="97"/>
      <c r="G96" s="103"/>
      <c r="H96" s="105"/>
      <c r="I96" s="63"/>
      <c r="J96" s="40">
        <v>60</v>
      </c>
      <c r="K96" s="40"/>
      <c r="L96" s="40"/>
      <c r="M96" s="40"/>
      <c r="N96" s="40"/>
      <c r="O96" s="40">
        <v>7</v>
      </c>
      <c r="P96" s="40"/>
      <c r="Q96" s="40"/>
      <c r="R96" s="40"/>
      <c r="S96" s="40"/>
      <c r="T96" s="40"/>
      <c r="U96" s="40"/>
    </row>
    <row r="97" spans="1:21" ht="28.5">
      <c r="A97" s="111">
        <v>91</v>
      </c>
      <c r="B97" s="20" t="s">
        <v>91</v>
      </c>
      <c r="C97" s="29"/>
      <c r="D97" s="88" t="s">
        <v>19</v>
      </c>
      <c r="E97" s="93">
        <f t="shared" si="1"/>
        <v>40</v>
      </c>
      <c r="F97" s="97"/>
      <c r="G97" s="103"/>
      <c r="H97" s="105"/>
      <c r="I97" s="63"/>
      <c r="J97" s="40">
        <v>40</v>
      </c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</row>
    <row r="98" spans="1:21" ht="42.75">
      <c r="A98" s="111">
        <v>92</v>
      </c>
      <c r="B98" s="139" t="s">
        <v>133</v>
      </c>
      <c r="C98" s="30"/>
      <c r="D98" s="77" t="s">
        <v>20</v>
      </c>
      <c r="E98" s="93">
        <f t="shared" si="1"/>
        <v>314</v>
      </c>
      <c r="F98" s="97"/>
      <c r="G98" s="103"/>
      <c r="H98" s="105"/>
      <c r="I98" s="63"/>
      <c r="J98" s="40">
        <v>86</v>
      </c>
      <c r="K98" s="40">
        <v>2</v>
      </c>
      <c r="L98" s="40"/>
      <c r="M98" s="40">
        <v>12</v>
      </c>
      <c r="N98" s="40">
        <v>6</v>
      </c>
      <c r="O98" s="40">
        <v>200</v>
      </c>
      <c r="P98" s="40">
        <v>4</v>
      </c>
      <c r="Q98" s="40">
        <v>2</v>
      </c>
      <c r="R98" s="40">
        <v>2</v>
      </c>
      <c r="S98" s="40"/>
      <c r="T98" s="40"/>
      <c r="U98" s="40"/>
    </row>
    <row r="99" spans="1:21" ht="14.25">
      <c r="A99" s="111">
        <v>93</v>
      </c>
      <c r="B99" s="23" t="s">
        <v>92</v>
      </c>
      <c r="C99" s="38"/>
      <c r="D99" s="76" t="s">
        <v>20</v>
      </c>
      <c r="E99" s="93">
        <f t="shared" si="1"/>
        <v>292</v>
      </c>
      <c r="F99" s="99"/>
      <c r="G99" s="103"/>
      <c r="H99" s="105"/>
      <c r="I99" s="63">
        <v>30</v>
      </c>
      <c r="J99" s="40">
        <v>10</v>
      </c>
      <c r="K99" s="40"/>
      <c r="L99" s="40">
        <v>3</v>
      </c>
      <c r="M99" s="40">
        <v>10</v>
      </c>
      <c r="N99" s="40">
        <v>4</v>
      </c>
      <c r="O99" s="40">
        <v>100</v>
      </c>
      <c r="P99" s="40">
        <v>5</v>
      </c>
      <c r="Q99" s="40">
        <v>130</v>
      </c>
      <c r="R99" s="40"/>
      <c r="S99" s="40"/>
      <c r="T99" s="40"/>
      <c r="U99" s="40"/>
    </row>
    <row r="100" spans="1:21" ht="14.25">
      <c r="A100" s="111">
        <v>94</v>
      </c>
      <c r="B100" s="6" t="s">
        <v>93</v>
      </c>
      <c r="C100" s="30"/>
      <c r="D100" s="82" t="s">
        <v>3</v>
      </c>
      <c r="E100" s="93">
        <f t="shared" si="1"/>
        <v>15</v>
      </c>
      <c r="F100" s="100"/>
      <c r="G100" s="103"/>
      <c r="H100" s="105"/>
      <c r="I100" s="63"/>
      <c r="J100" s="40">
        <v>2</v>
      </c>
      <c r="K100" s="40"/>
      <c r="L100" s="40"/>
      <c r="M100" s="40">
        <v>5</v>
      </c>
      <c r="N100" s="40">
        <v>4</v>
      </c>
      <c r="O100" s="40"/>
      <c r="P100" s="40"/>
      <c r="Q100" s="40">
        <v>4</v>
      </c>
      <c r="R100" s="40"/>
      <c r="S100" s="40"/>
      <c r="T100" s="40"/>
      <c r="U100" s="40"/>
    </row>
    <row r="101" spans="1:21" ht="14.25">
      <c r="A101" s="111">
        <v>95</v>
      </c>
      <c r="B101" s="20" t="s">
        <v>28</v>
      </c>
      <c r="C101" s="29"/>
      <c r="D101" s="89" t="s">
        <v>3</v>
      </c>
      <c r="E101" s="93">
        <f t="shared" si="1"/>
        <v>480</v>
      </c>
      <c r="F101" s="101"/>
      <c r="G101" s="103"/>
      <c r="H101" s="105"/>
      <c r="I101" s="63"/>
      <c r="J101" s="40">
        <v>40</v>
      </c>
      <c r="K101" s="40"/>
      <c r="L101" s="40"/>
      <c r="M101" s="40"/>
      <c r="N101" s="40"/>
      <c r="O101" s="40">
        <v>340</v>
      </c>
      <c r="P101" s="40"/>
      <c r="Q101" s="40">
        <v>100</v>
      </c>
      <c r="R101" s="40"/>
      <c r="S101" s="40"/>
      <c r="T101" s="40"/>
      <c r="U101" s="40"/>
    </row>
    <row r="102" spans="1:21" ht="156.75">
      <c r="A102" s="111">
        <v>96</v>
      </c>
      <c r="B102" s="37" t="s">
        <v>110</v>
      </c>
      <c r="C102" s="30"/>
      <c r="D102" s="82" t="s">
        <v>18</v>
      </c>
      <c r="E102" s="93">
        <f t="shared" si="1"/>
        <v>7</v>
      </c>
      <c r="F102" s="100"/>
      <c r="G102" s="103"/>
      <c r="H102" s="105"/>
      <c r="I102" s="63"/>
      <c r="J102" s="40"/>
      <c r="K102" s="40">
        <v>3</v>
      </c>
      <c r="L102" s="40"/>
      <c r="M102" s="40"/>
      <c r="N102" s="40"/>
      <c r="O102" s="40"/>
      <c r="P102" s="40">
        <v>4</v>
      </c>
      <c r="Q102" s="40"/>
      <c r="R102" s="40"/>
      <c r="S102" s="40"/>
      <c r="T102" s="40"/>
      <c r="U102" s="40"/>
    </row>
    <row r="103" spans="1:21" ht="106.5" customHeight="1">
      <c r="A103" s="111">
        <v>97</v>
      </c>
      <c r="B103" s="37" t="s">
        <v>94</v>
      </c>
      <c r="C103" s="30"/>
      <c r="D103" s="82" t="s">
        <v>18</v>
      </c>
      <c r="E103" s="93">
        <f t="shared" si="1"/>
        <v>4</v>
      </c>
      <c r="F103" s="100"/>
      <c r="G103" s="103"/>
      <c r="H103" s="105"/>
      <c r="I103" s="63"/>
      <c r="J103" s="40"/>
      <c r="K103" s="40"/>
      <c r="L103" s="40"/>
      <c r="M103" s="40"/>
      <c r="N103" s="40"/>
      <c r="O103" s="40"/>
      <c r="P103" s="40">
        <v>4</v>
      </c>
      <c r="Q103" s="40"/>
      <c r="R103" s="40"/>
      <c r="S103" s="40"/>
      <c r="T103" s="40"/>
      <c r="U103" s="40"/>
    </row>
    <row r="104" spans="1:21" ht="71.25">
      <c r="A104" s="111">
        <v>98</v>
      </c>
      <c r="B104" s="66" t="s">
        <v>59</v>
      </c>
      <c r="C104" s="29"/>
      <c r="D104" s="89" t="s">
        <v>3</v>
      </c>
      <c r="E104" s="93">
        <f t="shared" si="1"/>
        <v>12</v>
      </c>
      <c r="F104" s="101"/>
      <c r="G104" s="103"/>
      <c r="H104" s="105"/>
      <c r="I104" s="63"/>
      <c r="J104" s="40"/>
      <c r="K104" s="40">
        <v>5</v>
      </c>
      <c r="L104" s="40"/>
      <c r="M104" s="40"/>
      <c r="N104" s="40"/>
      <c r="O104" s="40"/>
      <c r="P104" s="40">
        <v>7</v>
      </c>
      <c r="Q104" s="40"/>
      <c r="R104" s="40"/>
      <c r="S104" s="40"/>
      <c r="T104" s="40"/>
      <c r="U104" s="40"/>
    </row>
    <row r="105" spans="1:114" s="40" customFormat="1" ht="58.5" customHeight="1">
      <c r="A105" s="111">
        <v>99</v>
      </c>
      <c r="B105" s="35" t="s">
        <v>99</v>
      </c>
      <c r="C105" s="29"/>
      <c r="D105" s="89" t="s">
        <v>3</v>
      </c>
      <c r="E105" s="93">
        <f t="shared" si="1"/>
        <v>18</v>
      </c>
      <c r="F105" s="101"/>
      <c r="G105" s="103"/>
      <c r="H105" s="105"/>
      <c r="I105" s="62"/>
      <c r="J105" s="59"/>
      <c r="K105" s="59">
        <v>10</v>
      </c>
      <c r="L105" s="59"/>
      <c r="M105" s="59"/>
      <c r="N105" s="59"/>
      <c r="O105" s="59"/>
      <c r="P105" s="59">
        <v>8</v>
      </c>
      <c r="Q105" s="59"/>
      <c r="R105" s="59"/>
      <c r="S105" s="59"/>
      <c r="T105" s="59"/>
      <c r="U105" s="59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</row>
    <row r="106" spans="1:21" s="42" customFormat="1" ht="171.75" thickBot="1">
      <c r="A106" s="111">
        <v>100</v>
      </c>
      <c r="B106" s="72" t="s">
        <v>73</v>
      </c>
      <c r="C106" s="73"/>
      <c r="D106" s="92" t="s">
        <v>3</v>
      </c>
      <c r="E106" s="94">
        <f t="shared" si="1"/>
        <v>20</v>
      </c>
      <c r="F106" s="102"/>
      <c r="G106" s="104"/>
      <c r="H106" s="107"/>
      <c r="I106" s="63"/>
      <c r="J106" s="40"/>
      <c r="K106" s="40"/>
      <c r="L106" s="40"/>
      <c r="M106" s="40"/>
      <c r="N106" s="40"/>
      <c r="O106" s="40">
        <v>20</v>
      </c>
      <c r="P106" s="40"/>
      <c r="Q106" s="40"/>
      <c r="R106" s="40"/>
      <c r="S106" s="40"/>
      <c r="T106" s="40"/>
      <c r="U106" s="40"/>
    </row>
    <row r="107" ht="15" thickBot="1">
      <c r="B107" s="1"/>
    </row>
    <row r="108" spans="1:7" ht="15" thickBot="1">
      <c r="A108" s="126" t="s">
        <v>37</v>
      </c>
      <c r="B108" s="127"/>
      <c r="C108" s="127"/>
      <c r="D108" s="127"/>
      <c r="E108" s="127"/>
      <c r="F108" s="128"/>
      <c r="G108" s="11"/>
    </row>
    <row r="109" spans="5:7" ht="14.25" customHeight="1" thickBot="1">
      <c r="E109" s="7"/>
      <c r="F109" s="7"/>
      <c r="G109" s="7"/>
    </row>
    <row r="110" spans="2:7" ht="15" customHeight="1">
      <c r="B110" s="115" t="s">
        <v>40</v>
      </c>
      <c r="C110" s="115" t="s">
        <v>41</v>
      </c>
      <c r="D110" s="133" t="s">
        <v>42</v>
      </c>
      <c r="E110" s="134"/>
      <c r="F110" s="115" t="s">
        <v>43</v>
      </c>
      <c r="G110" s="7"/>
    </row>
    <row r="111" spans="2:7" ht="34.5" customHeight="1" thickBot="1">
      <c r="B111" s="132"/>
      <c r="C111" s="116"/>
      <c r="D111" s="135"/>
      <c r="E111" s="136"/>
      <c r="F111" s="116"/>
      <c r="G111" s="7"/>
    </row>
    <row r="112" spans="2:7" ht="16.5" thickBot="1">
      <c r="B112" s="132"/>
      <c r="C112" s="117"/>
      <c r="D112" s="25"/>
      <c r="E112" s="24"/>
      <c r="F112" s="119"/>
      <c r="G112" s="7"/>
    </row>
    <row r="113" spans="2:7" ht="16.5" thickBot="1">
      <c r="B113" s="116"/>
      <c r="C113" s="118"/>
      <c r="D113" s="26"/>
      <c r="E113" s="24"/>
      <c r="F113" s="120"/>
      <c r="G113" s="7"/>
    </row>
    <row r="114" spans="2:7" ht="15.75" customHeight="1" thickBot="1">
      <c r="B114" s="129" t="s">
        <v>44</v>
      </c>
      <c r="C114" s="130"/>
      <c r="D114" s="130"/>
      <c r="E114" s="130"/>
      <c r="F114" s="131"/>
      <c r="G114" s="7"/>
    </row>
    <row r="115" spans="5:7" ht="14.25">
      <c r="E115" s="7"/>
      <c r="F115" s="7"/>
      <c r="G115" s="7"/>
    </row>
    <row r="116" spans="5:7" ht="14.25">
      <c r="E116" s="7"/>
      <c r="F116" s="7"/>
      <c r="G116" s="7"/>
    </row>
    <row r="117" spans="5:7" ht="14.25">
      <c r="E117" s="125"/>
      <c r="F117" s="7"/>
      <c r="G117" s="7"/>
    </row>
    <row r="118" spans="5:7" ht="14.25">
      <c r="E118" s="125"/>
      <c r="F118" s="8"/>
      <c r="G118" s="8"/>
    </row>
    <row r="119" spans="5:7" ht="14.25">
      <c r="E119" s="7"/>
      <c r="F119" s="7"/>
      <c r="G119" s="7"/>
    </row>
    <row r="120" spans="5:7" ht="14.25">
      <c r="E120" s="7"/>
      <c r="F120" s="7"/>
      <c r="G120" s="7"/>
    </row>
    <row r="121" spans="5:7" ht="14.25">
      <c r="E121" s="7"/>
      <c r="F121" s="124"/>
      <c r="G121" s="124"/>
    </row>
    <row r="122" spans="5:7" ht="14.25">
      <c r="E122" s="7"/>
      <c r="F122" s="124"/>
      <c r="G122" s="124"/>
    </row>
    <row r="123" spans="5:7" ht="14.25">
      <c r="E123" s="7"/>
      <c r="F123" s="7"/>
      <c r="G123" s="7"/>
    </row>
    <row r="124" spans="5:7" ht="14.25">
      <c r="E124" s="7"/>
      <c r="F124" s="7"/>
      <c r="G124" s="7"/>
    </row>
    <row r="125" spans="5:7" ht="14.25">
      <c r="E125" s="7"/>
      <c r="F125" s="7"/>
      <c r="G125" s="7"/>
    </row>
    <row r="126" spans="5:7" ht="14.25">
      <c r="E126" s="7"/>
      <c r="F126" s="7"/>
      <c r="G126" s="7"/>
    </row>
    <row r="127" spans="5:7" ht="14.25">
      <c r="E127" s="7"/>
      <c r="F127" s="7"/>
      <c r="G127" s="7"/>
    </row>
    <row r="128" spans="5:7" ht="14.25">
      <c r="E128" s="7"/>
      <c r="F128" s="7"/>
      <c r="G128" s="7"/>
    </row>
    <row r="129" spans="5:7" ht="14.25">
      <c r="E129" s="7"/>
      <c r="F129" s="7"/>
      <c r="G129" s="7"/>
    </row>
    <row r="130" spans="5:7" ht="14.25">
      <c r="E130" s="7"/>
      <c r="F130" s="7"/>
      <c r="G130" s="7"/>
    </row>
    <row r="131" spans="5:7" ht="14.25">
      <c r="E131" s="7"/>
      <c r="F131" s="7"/>
      <c r="G131" s="7"/>
    </row>
    <row r="132" spans="5:7" ht="14.25">
      <c r="E132" s="7"/>
      <c r="F132" s="7"/>
      <c r="G132" s="7"/>
    </row>
  </sheetData>
  <sheetProtection/>
  <mergeCells count="13">
    <mergeCell ref="B110:B113"/>
    <mergeCell ref="C110:C111"/>
    <mergeCell ref="D110:E111"/>
    <mergeCell ref="F110:F111"/>
    <mergeCell ref="C112:C113"/>
    <mergeCell ref="F112:F113"/>
    <mergeCell ref="B2:G2"/>
    <mergeCell ref="B4:G4"/>
    <mergeCell ref="F122:G122"/>
    <mergeCell ref="F121:G121"/>
    <mergeCell ref="E117:E118"/>
    <mergeCell ref="A108:F108"/>
    <mergeCell ref="B114:F114"/>
  </mergeCells>
  <printOptions/>
  <pageMargins left="0.7" right="0.7" top="0.75" bottom="0.75" header="0.3" footer="0.3"/>
  <pageSetup fitToHeight="0" fitToWidth="1"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Uniwersytet</cp:lastModifiedBy>
  <cp:lastPrinted>2016-04-20T11:13:59Z</cp:lastPrinted>
  <dcterms:created xsi:type="dcterms:W3CDTF">2012-02-01T07:14:32Z</dcterms:created>
  <dcterms:modified xsi:type="dcterms:W3CDTF">2018-06-07T08:30:02Z</dcterms:modified>
  <cp:category/>
  <cp:version/>
  <cp:contentType/>
  <cp:contentStatus/>
</cp:coreProperties>
</file>