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yna\Desktop\Moje dokumenty\Statystyka\!Erasmus AKTUALNY\"/>
    </mc:Choice>
  </mc:AlternateContent>
  <xr:revisionPtr revIDLastSave="0" documentId="13_ncr:1_{2FD7DF27-48DA-4A07-A9CE-AE604101D8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68" i="1" l="1"/>
  <c r="Z174" i="1"/>
  <c r="Y174" i="1"/>
  <c r="X174" i="1"/>
  <c r="Y167" i="1"/>
  <c r="X167" i="1"/>
  <c r="AA160" i="1"/>
  <c r="Z161" i="1"/>
  <c r="AR161" i="1" s="1"/>
  <c r="Z146" i="1"/>
  <c r="AQ146" i="1" s="1"/>
  <c r="Z120" i="1"/>
  <c r="AB120" i="1" s="1"/>
  <c r="Z123" i="1"/>
  <c r="AM123" i="1" s="1"/>
  <c r="Z83" i="1"/>
  <c r="AA82" i="1" s="1"/>
  <c r="Z166" i="1"/>
  <c r="Z165" i="1"/>
  <c r="Z163" i="1"/>
  <c r="Z159" i="1"/>
  <c r="Z157" i="1"/>
  <c r="Z156" i="1"/>
  <c r="Z154" i="1"/>
  <c r="Z151" i="1"/>
  <c r="Z152" i="1"/>
  <c r="Z150" i="1"/>
  <c r="Z140" i="1"/>
  <c r="Z141" i="1"/>
  <c r="Z142" i="1"/>
  <c r="Z143" i="1"/>
  <c r="Z144" i="1"/>
  <c r="Z145" i="1"/>
  <c r="Z147" i="1"/>
  <c r="Z148" i="1"/>
  <c r="Z139" i="1"/>
  <c r="Z136" i="1"/>
  <c r="Z137" i="1"/>
  <c r="Z135" i="1"/>
  <c r="Z127" i="1"/>
  <c r="Z128" i="1"/>
  <c r="Z129" i="1"/>
  <c r="Z130" i="1"/>
  <c r="Z131" i="1"/>
  <c r="Z132" i="1"/>
  <c r="AS132" i="1" s="1"/>
  <c r="Z133" i="1"/>
  <c r="Z126" i="1"/>
  <c r="Z119" i="1"/>
  <c r="Z121" i="1"/>
  <c r="AC121" i="1" s="1"/>
  <c r="Z122" i="1"/>
  <c r="Z124" i="1"/>
  <c r="BB124" i="1" s="1"/>
  <c r="BB167" i="1" s="1"/>
  <c r="Z118" i="1"/>
  <c r="Z116" i="1"/>
  <c r="Z114" i="1"/>
  <c r="Z113" i="1"/>
  <c r="Z111" i="1"/>
  <c r="Z103" i="1"/>
  <c r="Z104" i="1"/>
  <c r="Z105" i="1"/>
  <c r="Z106" i="1"/>
  <c r="Z107" i="1"/>
  <c r="Z108" i="1"/>
  <c r="Z109" i="1"/>
  <c r="Z102" i="1"/>
  <c r="Z98" i="1"/>
  <c r="Z99" i="1"/>
  <c r="Z100" i="1"/>
  <c r="Z97" i="1"/>
  <c r="Z94" i="1"/>
  <c r="BA94" i="1" s="1"/>
  <c r="BA167" i="1" s="1"/>
  <c r="Z95" i="1"/>
  <c r="Z93" i="1"/>
  <c r="Z91" i="1"/>
  <c r="Z90" i="1"/>
  <c r="Z86" i="1"/>
  <c r="Z87" i="1"/>
  <c r="Z88" i="1"/>
  <c r="Z85" i="1"/>
  <c r="Z81" i="1"/>
  <c r="Z76" i="1"/>
  <c r="Z77" i="1"/>
  <c r="Z78" i="1"/>
  <c r="Z79" i="1"/>
  <c r="Z75" i="1"/>
  <c r="Z73" i="1"/>
  <c r="Z71" i="1"/>
  <c r="Z69" i="1"/>
  <c r="Z67" i="1"/>
  <c r="Z66" i="1"/>
  <c r="Z64" i="1"/>
  <c r="Z63" i="1"/>
  <c r="Z61" i="1"/>
  <c r="Z58" i="1"/>
  <c r="Z59" i="1"/>
  <c r="Z57" i="1"/>
  <c r="Z53" i="1"/>
  <c r="Z54" i="1"/>
  <c r="Z55" i="1"/>
  <c r="Z52" i="1"/>
  <c r="Z50" i="1"/>
  <c r="Z46" i="1"/>
  <c r="Z44" i="1"/>
  <c r="Z42" i="1"/>
  <c r="Z40" i="1"/>
  <c r="Z39" i="1"/>
  <c r="Z37" i="1"/>
  <c r="Z35" i="1"/>
  <c r="Z31" i="1"/>
  <c r="Z32" i="1"/>
  <c r="Z33" i="1"/>
  <c r="Z30" i="1"/>
  <c r="Z24" i="1"/>
  <c r="AM24" i="1" s="1"/>
  <c r="Z25" i="1"/>
  <c r="Z26" i="1"/>
  <c r="Z27" i="1"/>
  <c r="Z28" i="1"/>
  <c r="Z23" i="1"/>
  <c r="Z21" i="1"/>
  <c r="Z19" i="1"/>
  <c r="Z18" i="1"/>
  <c r="Z10" i="1"/>
  <c r="Z11" i="1"/>
  <c r="Z12" i="1"/>
  <c r="Z13" i="1"/>
  <c r="Z14" i="1"/>
  <c r="Z15" i="1"/>
  <c r="Z16" i="1"/>
  <c r="Z9" i="1"/>
  <c r="W167" i="1"/>
  <c r="V167" i="1"/>
  <c r="Z48" i="1"/>
  <c r="AX48" i="1" s="1"/>
  <c r="AN167" i="1"/>
  <c r="U167" i="1"/>
  <c r="T167" i="1"/>
  <c r="AA112" i="1" l="1"/>
  <c r="AA155" i="1"/>
  <c r="AA164" i="1"/>
  <c r="AA92" i="1"/>
  <c r="AA134" i="1"/>
  <c r="AA74" i="1"/>
  <c r="AA17" i="1"/>
  <c r="AA56" i="1"/>
  <c r="AA62" i="1"/>
  <c r="AA89" i="1"/>
  <c r="AA22" i="1"/>
  <c r="AA51" i="1"/>
  <c r="AA125" i="1"/>
  <c r="AA149" i="1"/>
  <c r="AC83" i="1"/>
  <c r="AA138" i="1"/>
  <c r="AA29" i="1"/>
  <c r="AA8" i="1"/>
  <c r="AA65" i="1"/>
  <c r="AA96" i="1"/>
  <c r="AA101" i="1"/>
  <c r="AA117" i="1"/>
  <c r="Z167" i="1"/>
  <c r="AA38" i="1"/>
  <c r="AQ122" i="1"/>
  <c r="AA84" i="1"/>
  <c r="AI66" i="1"/>
  <c r="AA167" i="1" l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B167" i="1"/>
  <c r="AJ93" i="1"/>
  <c r="AD151" i="1"/>
  <c r="AZ148" i="1"/>
  <c r="AZ167" i="1" s="1"/>
  <c r="W168" i="1" l="1"/>
  <c r="AI44" i="1"/>
  <c r="AU141" i="1" l="1"/>
  <c r="AU167" i="1" s="1"/>
  <c r="AD129" i="1"/>
  <c r="AM130" i="1"/>
  <c r="AV131" i="1"/>
  <c r="AF103" i="1"/>
  <c r="AT86" i="1"/>
  <c r="AT167" i="1" s="1"/>
  <c r="BC87" i="1"/>
  <c r="AI85" i="1"/>
  <c r="AB59" i="1"/>
  <c r="AS26" i="1"/>
  <c r="AI63" i="1" l="1"/>
  <c r="AJ165" i="1"/>
  <c r="AI118" i="1"/>
  <c r="AC78" i="1" l="1"/>
  <c r="AI73" i="1"/>
  <c r="AB136" i="1"/>
  <c r="AE166" i="1"/>
  <c r="AJ163" i="1"/>
  <c r="AJ19" i="1"/>
  <c r="AI116" i="1"/>
  <c r="AD114" i="1"/>
  <c r="AD119" i="1"/>
  <c r="AX108" i="1"/>
  <c r="AF99" i="1"/>
  <c r="AX64" i="1"/>
  <c r="AC71" i="1"/>
  <c r="AI69" i="1"/>
  <c r="AY157" i="1"/>
  <c r="AY167" i="1" s="1"/>
  <c r="AQ33" i="1" l="1"/>
  <c r="AJ32" i="1"/>
  <c r="AX100" i="1"/>
  <c r="AX167" i="1" s="1"/>
  <c r="AB28" i="1"/>
  <c r="AR159" i="1"/>
  <c r="AS156" i="1"/>
  <c r="AS167" i="1" s="1"/>
  <c r="AQ67" i="1" l="1"/>
  <c r="AQ167" i="1" s="1"/>
  <c r="AD95" i="1"/>
  <c r="AF154" i="1" l="1"/>
  <c r="AF167" i="1" s="1"/>
  <c r="AM107" i="1"/>
  <c r="AC98" i="1"/>
  <c r="AC106" i="1"/>
  <c r="AV54" i="1"/>
  <c r="AI52" i="1"/>
  <c r="AM15" i="1"/>
  <c r="AJ105" i="1"/>
  <c r="AI137" i="1"/>
  <c r="AI139" i="1" l="1"/>
  <c r="AB128" i="1"/>
  <c r="AP145" i="1"/>
  <c r="AB142" i="1"/>
  <c r="AW144" i="1"/>
  <c r="AW167" i="1" s="1"/>
  <c r="AD143" i="1"/>
  <c r="AR55" i="1"/>
  <c r="AE53" i="1"/>
  <c r="AM135" i="1" l="1"/>
  <c r="AM167" i="1" s="1"/>
  <c r="AI97" i="1"/>
  <c r="AI37" i="1" l="1"/>
  <c r="AH91" i="1" l="1"/>
  <c r="AV27" i="1"/>
  <c r="AR152" i="1" l="1"/>
  <c r="AD18" i="1"/>
  <c r="AB46" i="1"/>
  <c r="AI150" i="1"/>
  <c r="AK147" i="1"/>
  <c r="AK167" i="1" s="1"/>
  <c r="AL88" i="1"/>
  <c r="AV79" i="1"/>
  <c r="AV167" i="1" s="1"/>
  <c r="AG77" i="1"/>
  <c r="AO109" i="1"/>
  <c r="AI102" i="1"/>
  <c r="AC126" i="1"/>
  <c r="AC167" i="1" s="1"/>
  <c r="AJ133" i="1"/>
  <c r="AJ14" i="1"/>
  <c r="AD42" i="1"/>
  <c r="AJ23" i="1"/>
  <c r="AI31" i="1" l="1"/>
  <c r="AO140" i="1"/>
  <c r="AO167" i="1" s="1"/>
  <c r="AD90" i="1"/>
  <c r="AI39" i="1"/>
  <c r="AD11" i="1" l="1"/>
  <c r="AD167" i="1" s="1"/>
  <c r="AI81" i="1"/>
  <c r="AJ76" i="1"/>
  <c r="AJ167" i="1" s="1"/>
  <c r="AH40" i="1"/>
  <c r="AH167" i="1" s="1"/>
  <c r="AR58" i="1"/>
  <c r="AR167" i="1" s="1"/>
  <c r="AE10" i="1"/>
  <c r="AE167" i="1" s="1"/>
  <c r="AI13" i="1"/>
  <c r="AG12" i="1"/>
  <c r="AG167" i="1" s="1"/>
  <c r="AL16" i="1"/>
  <c r="AL167" i="1" s="1"/>
  <c r="AP57" i="1"/>
  <c r="AP167" i="1" s="1"/>
  <c r="AI21" i="1"/>
  <c r="AI111" i="1"/>
  <c r="AI113" i="1"/>
  <c r="AB35" i="1" l="1"/>
  <c r="AB9" i="1"/>
  <c r="AI50" i="1"/>
  <c r="AI167" i="1" s="1"/>
  <c r="AB75" i="1"/>
  <c r="AB61" i="1"/>
  <c r="AB30" i="1"/>
  <c r="AB104" i="1"/>
  <c r="BC25" i="1"/>
  <c r="BC167" i="1" s="1"/>
  <c r="AB167" i="1" l="1"/>
  <c r="BD167" i="1" s="1"/>
</calcChain>
</file>

<file path=xl/sharedStrings.xml><?xml version="1.0" encoding="utf-8"?>
<sst xmlns="http://schemas.openxmlformats.org/spreadsheetml/2006/main" count="231" uniqueCount="129">
  <si>
    <t>2007/2008</t>
  </si>
  <si>
    <t>2008/2009</t>
  </si>
  <si>
    <t>2009/2010</t>
  </si>
  <si>
    <t>2010/2011</t>
  </si>
  <si>
    <t>Suma</t>
  </si>
  <si>
    <t>Hiszpania</t>
  </si>
  <si>
    <t>Włochy</t>
  </si>
  <si>
    <t>Portugalia</t>
  </si>
  <si>
    <t>Niemcy</t>
  </si>
  <si>
    <t>Węgry</t>
  </si>
  <si>
    <t>Słowacja</t>
  </si>
  <si>
    <t xml:space="preserve">Prawo </t>
  </si>
  <si>
    <t>- Hiszpania</t>
  </si>
  <si>
    <t>- Włochy</t>
  </si>
  <si>
    <t>- Węgry</t>
  </si>
  <si>
    <t>- Słowacja</t>
  </si>
  <si>
    <t>Europeistyka</t>
  </si>
  <si>
    <t>Ekonomia</t>
  </si>
  <si>
    <t xml:space="preserve">Filologia angielska </t>
  </si>
  <si>
    <t>Muzyka</t>
  </si>
  <si>
    <t>Edukacja techniczno-inf.</t>
  </si>
  <si>
    <t>Matematyka</t>
  </si>
  <si>
    <t>Socjologia</t>
  </si>
  <si>
    <t>- Niemcy</t>
  </si>
  <si>
    <t>Politologia</t>
  </si>
  <si>
    <t>Fizjoterapia</t>
  </si>
  <si>
    <t>Pielęgniarstwo</t>
  </si>
  <si>
    <t>Położnictwo</t>
  </si>
  <si>
    <t>Razem</t>
  </si>
  <si>
    <t>Filologia germańska</t>
  </si>
  <si>
    <t>- Wielka Brytania</t>
  </si>
  <si>
    <t>- Islandia</t>
  </si>
  <si>
    <t>Wielka Brytania</t>
  </si>
  <si>
    <t>Islandia</t>
  </si>
  <si>
    <t>- Portugalia</t>
  </si>
  <si>
    <t>- Francja</t>
  </si>
  <si>
    <t>Francja</t>
  </si>
  <si>
    <t>- Dania</t>
  </si>
  <si>
    <t>Dania</t>
  </si>
  <si>
    <t>- Austria</t>
  </si>
  <si>
    <t>Austria</t>
  </si>
  <si>
    <t xml:space="preserve">Filologia polska z angielską </t>
  </si>
  <si>
    <t>- Litwa</t>
  </si>
  <si>
    <t>Litwa</t>
  </si>
  <si>
    <t>Biotechnologia</t>
  </si>
  <si>
    <t>2011/2012</t>
  </si>
  <si>
    <t>Ratownictwo medyczne</t>
  </si>
  <si>
    <t>Turystyka i rekreacja</t>
  </si>
  <si>
    <t>- Grecja</t>
  </si>
  <si>
    <t>Grecja</t>
  </si>
  <si>
    <t>- Rumunia</t>
  </si>
  <si>
    <t>Rumunia</t>
  </si>
  <si>
    <t>- Czechy</t>
  </si>
  <si>
    <t>Historia</t>
  </si>
  <si>
    <t>Czechy</t>
  </si>
  <si>
    <t>Pedagogika</t>
  </si>
  <si>
    <t>Norwegia</t>
  </si>
  <si>
    <t>2012/2013</t>
  </si>
  <si>
    <t>Filologia rosyjska</t>
  </si>
  <si>
    <t>- Finlandia</t>
  </si>
  <si>
    <t>Finlandia</t>
  </si>
  <si>
    <t>- Turcja</t>
  </si>
  <si>
    <t>Turcja</t>
  </si>
  <si>
    <t>- Szwajcaria</t>
  </si>
  <si>
    <t>Szwajcaria</t>
  </si>
  <si>
    <t>Kulturoznawstwo</t>
  </si>
  <si>
    <t>Techn. żywności i żywienie człowieka</t>
  </si>
  <si>
    <t>Ochrona środowiska</t>
  </si>
  <si>
    <t>2013/2014</t>
  </si>
  <si>
    <t>- Irlandia</t>
  </si>
  <si>
    <t>Irlandia</t>
  </si>
  <si>
    <t>- Bułgaria</t>
  </si>
  <si>
    <t>Bułgaria</t>
  </si>
  <si>
    <t>Administracja</t>
  </si>
  <si>
    <t>Filologia rosyjska z angielską</t>
  </si>
  <si>
    <t>2014/2015</t>
  </si>
  <si>
    <t>Filologia polska</t>
  </si>
  <si>
    <t>Dietetyka</t>
  </si>
  <si>
    <t>- Chorwacja</t>
  </si>
  <si>
    <t>Chorwacja</t>
  </si>
  <si>
    <t>Wychowanie fizyczne</t>
  </si>
  <si>
    <t>2015/2016</t>
  </si>
  <si>
    <t>Wyjazdy studentów i absolwentów Uniwersytetu Rzeszowskiego na praktyki w ramach programu Erasmus</t>
  </si>
  <si>
    <t>Grafika</t>
  </si>
  <si>
    <t>studenci</t>
  </si>
  <si>
    <t>absolwenci</t>
  </si>
  <si>
    <t>LLP/Erasmus</t>
  </si>
  <si>
    <t>Erasmus+</t>
  </si>
  <si>
    <t>Biologia</t>
  </si>
  <si>
    <t>Rolnictwo</t>
  </si>
  <si>
    <t>Malta</t>
  </si>
  <si>
    <t>- Malta</t>
  </si>
  <si>
    <t>Holandia</t>
  </si>
  <si>
    <t>- Holandia</t>
  </si>
  <si>
    <t>Inżynieria Materiałowa</t>
  </si>
  <si>
    <t>2016/2017</t>
  </si>
  <si>
    <t>2017/2018</t>
  </si>
  <si>
    <t>- Belgia</t>
  </si>
  <si>
    <t>Belgia</t>
  </si>
  <si>
    <t>Inżynieria Bezpieczeństwa</t>
  </si>
  <si>
    <t>Inżynieria Produkcji</t>
  </si>
  <si>
    <t>Informatyka</t>
  </si>
  <si>
    <t>Lekarski</t>
  </si>
  <si>
    <t>Sztuki Wizualne</t>
  </si>
  <si>
    <t>Mechatronika</t>
  </si>
  <si>
    <t>2018/2019</t>
  </si>
  <si>
    <t>2019/2020</t>
  </si>
  <si>
    <t>- Szwecja</t>
  </si>
  <si>
    <t xml:space="preserve">Nauki humanistyczne </t>
  </si>
  <si>
    <t>-Włochy</t>
  </si>
  <si>
    <t>Szwecja</t>
  </si>
  <si>
    <t>COVID-19</t>
  </si>
  <si>
    <t>2020/2021</t>
  </si>
  <si>
    <t>2021/2022</t>
  </si>
  <si>
    <t>Turystyka historyczna i kulturowa</t>
  </si>
  <si>
    <t>- Czarnogóra</t>
  </si>
  <si>
    <t>Czarnogóra</t>
  </si>
  <si>
    <t>Komunikacja międzykulturowa</t>
  </si>
  <si>
    <t>- Holandja</t>
  </si>
  <si>
    <t>- USA</t>
  </si>
  <si>
    <t>USA</t>
  </si>
  <si>
    <t>2022/2023</t>
  </si>
  <si>
    <t>EWP Erasmus+</t>
  </si>
  <si>
    <t>Total</t>
  </si>
  <si>
    <t>KA131-2021</t>
  </si>
  <si>
    <t>KA131-2022</t>
  </si>
  <si>
    <t>AD</t>
  </si>
  <si>
    <t>Archeologia</t>
  </si>
  <si>
    <t>Rolnictwo i ogrodnictwo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</si>
</sst>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zcionka tekstu podstawowego"/>
      <family val="2"/>
      <charset val="238"/>
    </font>
    <font>
      <sz val="12"/>
      <name val="Times New Roman"/>
      <family val="1"/>
      <charset val="238"/>
    </font>
    <font>
      <sz val="11"/>
      <color rgb="FFFF0000"/>
      <name val="Czcionka tekstu podstawowego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0" fillId="0" borderId="1" xfId="0" applyBorder="1"/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7" fillId="0" borderId="1" xfId="0" applyFont="1" applyBorder="1" applyAlignment="1">
      <alignment horizontal="center" vertical="top" wrapText="1"/>
    </xf>
    <xf numFmtId="0" fontId="8" fillId="0" borderId="0" xfId="0" applyFont="1"/>
    <xf numFmtId="49" fontId="7" fillId="0" borderId="1" xfId="0" applyNumberFormat="1" applyFont="1" applyBorder="1" applyAlignment="1">
      <alignment vertical="top" wrapText="1"/>
    </xf>
    <xf numFmtId="49" fontId="7" fillId="2" borderId="1" xfId="0" applyNumberFormat="1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/>
    </xf>
    <xf numFmtId="0" fontId="0" fillId="2" borderId="1" xfId="0" applyFill="1" applyBorder="1"/>
    <xf numFmtId="0" fontId="4" fillId="2" borderId="1" xfId="0" applyFont="1" applyFill="1" applyBorder="1" applyAlignment="1">
      <alignment horizontal="center" vertical="top" wrapText="1"/>
    </xf>
    <xf numFmtId="0" fontId="5" fillId="0" borderId="0" xfId="0" applyFont="1"/>
    <xf numFmtId="0" fontId="0" fillId="2" borderId="0" xfId="0" applyFill="1"/>
    <xf numFmtId="0" fontId="1" fillId="2" borderId="1" xfId="0" applyFont="1" applyFill="1" applyBorder="1" applyAlignment="1">
      <alignment horizontal="center" vertical="top" wrapText="1"/>
    </xf>
    <xf numFmtId="0" fontId="2" fillId="0" borderId="3" xfId="0" applyFont="1" applyBorder="1"/>
    <xf numFmtId="49" fontId="1" fillId="0" borderId="1" xfId="0" applyNumberFormat="1" applyFont="1" applyBorder="1" applyAlignment="1">
      <alignment vertical="top" wrapText="1"/>
    </xf>
    <xf numFmtId="0" fontId="4" fillId="0" borderId="1" xfId="0" applyFont="1" applyBorder="1"/>
    <xf numFmtId="0" fontId="3" fillId="0" borderId="1" xfId="0" applyFont="1" applyBorder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textRotation="90"/>
    </xf>
    <xf numFmtId="0" fontId="4" fillId="0" borderId="2" xfId="0" applyFont="1" applyBorder="1" applyAlignment="1">
      <alignment horizontal="center" textRotation="90"/>
    </xf>
    <xf numFmtId="49" fontId="9" fillId="0" borderId="1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textRotation="90" wrapText="1"/>
    </xf>
    <xf numFmtId="0" fontId="0" fillId="0" borderId="1" xfId="0" applyBorder="1" applyAlignment="1">
      <alignment horizontal="center" textRotation="90" wrapText="1"/>
    </xf>
    <xf numFmtId="0" fontId="0" fillId="0" borderId="0" xfId="0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center" textRotation="90"/>
    </xf>
    <xf numFmtId="0" fontId="4" fillId="0" borderId="3" xfId="0" applyFont="1" applyBorder="1" applyAlignment="1">
      <alignment horizontal="center" textRotation="90"/>
    </xf>
    <xf numFmtId="0" fontId="5" fillId="0" borderId="3" xfId="0" applyFont="1" applyBorder="1" applyAlignment="1">
      <alignment horizontal="center" textRotation="90" wrapText="1"/>
    </xf>
    <xf numFmtId="0" fontId="0" fillId="0" borderId="6" xfId="0" applyBorder="1" applyAlignment="1">
      <alignment horizontal="center" textRotation="90" wrapText="1"/>
    </xf>
    <xf numFmtId="0" fontId="0" fillId="0" borderId="0" xfId="0" applyAlignment="1">
      <alignment textRotation="45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7" xfId="0" applyFont="1" applyBorder="1" applyAlignment="1">
      <alignment horizontal="center" textRotation="90"/>
    </xf>
    <xf numFmtId="0" fontId="4" fillId="0" borderId="8" xfId="0" applyFont="1" applyBorder="1" applyAlignment="1">
      <alignment horizontal="center" textRotation="90"/>
    </xf>
    <xf numFmtId="0" fontId="0" fillId="0" borderId="1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317500</xdr:colOff>
      <xdr:row>8</xdr:row>
      <xdr:rowOff>127000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979583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D175"/>
  <sheetViews>
    <sheetView tabSelected="1" zoomScale="90" zoomScaleNormal="90" workbookViewId="0">
      <pane xSplit="1" ySplit="7" topLeftCell="R153" activePane="bottomRight" state="frozen"/>
      <selection pane="topRight" activeCell="B1" sqref="B1"/>
      <selection pane="bottomLeft" activeCell="A8" sqref="A8"/>
      <selection pane="bottomRight" activeCell="T172" sqref="T172"/>
    </sheetView>
  </sheetViews>
  <sheetFormatPr defaultRowHeight="14.25"/>
  <cols>
    <col min="1" max="1" width="32.125" customWidth="1"/>
    <col min="2" max="9" width="5.25" customWidth="1"/>
    <col min="10" max="10" width="6.5" customWidth="1"/>
    <col min="11" max="11" width="8.5" customWidth="1"/>
    <col min="12" max="12" width="6.375" customWidth="1"/>
    <col min="13" max="13" width="8.5" customWidth="1"/>
    <col min="14" max="14" width="6.375" customWidth="1"/>
    <col min="15" max="15" width="8.5" customWidth="1"/>
    <col min="16" max="16" width="7.25" customWidth="1"/>
    <col min="17" max="25" width="8" customWidth="1"/>
    <col min="26" max="55" width="5.25" customWidth="1"/>
  </cols>
  <sheetData>
    <row r="3" spans="1:55" ht="18.75">
      <c r="A3" s="17" t="s">
        <v>82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</row>
    <row r="4" spans="1:55" ht="15.75">
      <c r="A4" s="1"/>
      <c r="R4" s="47" t="s">
        <v>111</v>
      </c>
      <c r="S4" s="47"/>
      <c r="T4" s="47"/>
      <c r="U4" s="47"/>
      <c r="V4" s="30"/>
      <c r="W4" s="30"/>
      <c r="X4" s="30"/>
      <c r="Y4" s="30"/>
      <c r="Z4" s="2"/>
      <c r="AA4" s="2"/>
    </row>
    <row r="5" spans="1:55" ht="15.75">
      <c r="A5" s="22"/>
      <c r="B5" s="42" t="s">
        <v>86</v>
      </c>
      <c r="C5" s="43"/>
      <c r="D5" s="43"/>
      <c r="E5" s="43"/>
      <c r="F5" s="43"/>
      <c r="G5" s="43"/>
      <c r="H5" s="44"/>
      <c r="I5" s="42" t="s">
        <v>87</v>
      </c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 t="s">
        <v>122</v>
      </c>
      <c r="W5" s="43"/>
      <c r="X5" s="43"/>
      <c r="Y5" s="44"/>
      <c r="Z5" s="23"/>
      <c r="AA5" s="2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</row>
    <row r="6" spans="1:55" s="30" customFormat="1" ht="66" customHeight="1">
      <c r="A6" s="31"/>
      <c r="B6" s="32" t="s">
        <v>0</v>
      </c>
      <c r="C6" s="32" t="s">
        <v>1</v>
      </c>
      <c r="D6" s="32" t="s">
        <v>2</v>
      </c>
      <c r="E6" s="33" t="s">
        <v>3</v>
      </c>
      <c r="F6" s="33" t="s">
        <v>45</v>
      </c>
      <c r="G6" s="33" t="s">
        <v>57</v>
      </c>
      <c r="H6" s="33" t="s">
        <v>68</v>
      </c>
      <c r="I6" s="33" t="s">
        <v>75</v>
      </c>
      <c r="J6" s="45" t="s">
        <v>81</v>
      </c>
      <c r="K6" s="46"/>
      <c r="L6" s="45" t="s">
        <v>95</v>
      </c>
      <c r="M6" s="46"/>
      <c r="N6" s="45" t="s">
        <v>96</v>
      </c>
      <c r="O6" s="46"/>
      <c r="P6" s="45" t="s">
        <v>105</v>
      </c>
      <c r="Q6" s="46"/>
      <c r="R6" s="45" t="s">
        <v>106</v>
      </c>
      <c r="S6" s="46"/>
      <c r="T6" s="45" t="s">
        <v>112</v>
      </c>
      <c r="U6" s="46"/>
      <c r="V6" s="45" t="s">
        <v>113</v>
      </c>
      <c r="W6" s="46"/>
      <c r="X6" s="45" t="s">
        <v>121</v>
      </c>
      <c r="Y6" s="46"/>
      <c r="Z6" s="34" t="s">
        <v>4</v>
      </c>
      <c r="AA6" s="34" t="s">
        <v>123</v>
      </c>
      <c r="AB6" s="35" t="s">
        <v>5</v>
      </c>
      <c r="AC6" s="35" t="s">
        <v>49</v>
      </c>
      <c r="AD6" s="35" t="s">
        <v>6</v>
      </c>
      <c r="AE6" s="35" t="s">
        <v>7</v>
      </c>
      <c r="AF6" s="35" t="s">
        <v>36</v>
      </c>
      <c r="AG6" s="35" t="s">
        <v>9</v>
      </c>
      <c r="AH6" s="35" t="s">
        <v>40</v>
      </c>
      <c r="AI6" s="35" t="s">
        <v>8</v>
      </c>
      <c r="AJ6" s="35" t="s">
        <v>32</v>
      </c>
      <c r="AK6" s="35" t="s">
        <v>64</v>
      </c>
      <c r="AL6" s="35" t="s">
        <v>33</v>
      </c>
      <c r="AM6" s="35" t="s">
        <v>70</v>
      </c>
      <c r="AN6" s="35" t="s">
        <v>56</v>
      </c>
      <c r="AO6" s="35" t="s">
        <v>60</v>
      </c>
      <c r="AP6" s="35" t="s">
        <v>38</v>
      </c>
      <c r="AQ6" s="35" t="s">
        <v>92</v>
      </c>
      <c r="AR6" s="35" t="s">
        <v>10</v>
      </c>
      <c r="AS6" s="35" t="s">
        <v>51</v>
      </c>
      <c r="AT6" s="35" t="s">
        <v>54</v>
      </c>
      <c r="AU6" s="35" t="s">
        <v>72</v>
      </c>
      <c r="AV6" s="35" t="s">
        <v>62</v>
      </c>
      <c r="AW6" s="35" t="s">
        <v>79</v>
      </c>
      <c r="AX6" s="35" t="s">
        <v>90</v>
      </c>
      <c r="AY6" s="35" t="s">
        <v>98</v>
      </c>
      <c r="AZ6" s="35" t="s">
        <v>110</v>
      </c>
      <c r="BA6" s="35" t="s">
        <v>116</v>
      </c>
      <c r="BB6" s="35" t="s">
        <v>120</v>
      </c>
      <c r="BC6" s="35" t="s">
        <v>43</v>
      </c>
    </row>
    <row r="7" spans="1:55" s="30" customFormat="1" ht="25.5" customHeight="1">
      <c r="A7" s="24"/>
      <c r="B7" s="25"/>
      <c r="C7" s="25"/>
      <c r="D7" s="25"/>
      <c r="E7" s="26"/>
      <c r="F7" s="26"/>
      <c r="G7" s="26"/>
      <c r="H7" s="26"/>
      <c r="I7" s="26"/>
      <c r="J7" s="27" t="s">
        <v>84</v>
      </c>
      <c r="K7" s="27" t="s">
        <v>85</v>
      </c>
      <c r="L7" s="27" t="s">
        <v>84</v>
      </c>
      <c r="M7" s="27" t="s">
        <v>85</v>
      </c>
      <c r="N7" s="27" t="s">
        <v>84</v>
      </c>
      <c r="O7" s="27" t="s">
        <v>85</v>
      </c>
      <c r="P7" s="27" t="s">
        <v>84</v>
      </c>
      <c r="Q7" s="27" t="s">
        <v>85</v>
      </c>
      <c r="R7" s="27" t="s">
        <v>84</v>
      </c>
      <c r="S7" s="27" t="s">
        <v>85</v>
      </c>
      <c r="T7" s="27" t="s">
        <v>84</v>
      </c>
      <c r="U7" s="27" t="s">
        <v>85</v>
      </c>
      <c r="V7" s="27" t="s">
        <v>84</v>
      </c>
      <c r="W7" s="27" t="s">
        <v>85</v>
      </c>
      <c r="X7" s="27" t="s">
        <v>84</v>
      </c>
      <c r="Y7" s="27" t="s">
        <v>85</v>
      </c>
      <c r="Z7" s="28"/>
      <c r="AA7" s="28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</row>
    <row r="8" spans="1:55" ht="15.75" customHeight="1">
      <c r="A8" s="12" t="s">
        <v>11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4">
        <v>0</v>
      </c>
      <c r="AA8" s="14">
        <f>SUM(Z9:Z16)</f>
        <v>55</v>
      </c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</row>
    <row r="9" spans="1:55" ht="15.75" customHeight="1">
      <c r="A9" s="6" t="s">
        <v>12</v>
      </c>
      <c r="B9" s="4"/>
      <c r="C9" s="4"/>
      <c r="D9" s="4">
        <v>2</v>
      </c>
      <c r="E9" s="4">
        <v>1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>
        <v>2</v>
      </c>
      <c r="R9" s="4"/>
      <c r="S9" s="4">
        <v>1</v>
      </c>
      <c r="T9" s="4"/>
      <c r="U9" s="4"/>
      <c r="V9" s="4"/>
      <c r="W9" s="4"/>
      <c r="X9" s="4"/>
      <c r="Y9" s="4"/>
      <c r="Z9" s="5">
        <f>SUM(B9:Y9)</f>
        <v>6</v>
      </c>
      <c r="AA9" s="37">
        <v>0</v>
      </c>
      <c r="AB9" s="3">
        <f>Z9</f>
        <v>6</v>
      </c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</row>
    <row r="10" spans="1:55" ht="15.75" customHeight="1">
      <c r="A10" s="6" t="s">
        <v>34</v>
      </c>
      <c r="B10" s="4"/>
      <c r="C10" s="4"/>
      <c r="D10" s="4">
        <v>1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>
        <v>1</v>
      </c>
      <c r="U10" s="4"/>
      <c r="V10" s="4"/>
      <c r="W10" s="4"/>
      <c r="X10" s="4"/>
      <c r="Y10" s="4"/>
      <c r="Z10" s="5">
        <f t="shared" ref="Z10:Z16" si="0">SUM(B10:Y10)</f>
        <v>2</v>
      </c>
      <c r="AA10" s="37">
        <v>0</v>
      </c>
      <c r="AB10" s="3"/>
      <c r="AC10" s="3"/>
      <c r="AD10" s="3"/>
      <c r="AE10" s="3">
        <f>Z10</f>
        <v>2</v>
      </c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</row>
    <row r="11" spans="1:55" ht="15.75" customHeight="1">
      <c r="A11" s="6" t="s">
        <v>13</v>
      </c>
      <c r="B11" s="4"/>
      <c r="C11" s="4"/>
      <c r="D11" s="4"/>
      <c r="E11" s="4">
        <v>1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5">
        <f t="shared" si="0"/>
        <v>1</v>
      </c>
      <c r="AA11" s="37">
        <v>0</v>
      </c>
      <c r="AB11" s="3"/>
      <c r="AC11" s="3"/>
      <c r="AD11" s="3">
        <f>Z11</f>
        <v>1</v>
      </c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</row>
    <row r="12" spans="1:55" ht="15.75" customHeight="1">
      <c r="A12" s="6" t="s">
        <v>14</v>
      </c>
      <c r="B12" s="4"/>
      <c r="C12" s="4">
        <v>1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5">
        <f t="shared" si="0"/>
        <v>1</v>
      </c>
      <c r="AA12" s="37">
        <v>0</v>
      </c>
      <c r="AB12" s="3"/>
      <c r="AC12" s="3"/>
      <c r="AD12" s="3"/>
      <c r="AE12" s="3"/>
      <c r="AF12" s="3"/>
      <c r="AG12" s="3">
        <f>Z12</f>
        <v>1</v>
      </c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</row>
    <row r="13" spans="1:55" ht="15.75" customHeight="1">
      <c r="A13" s="6" t="s">
        <v>23</v>
      </c>
      <c r="B13" s="4"/>
      <c r="C13" s="4">
        <v>1</v>
      </c>
      <c r="D13" s="4"/>
      <c r="E13" s="4"/>
      <c r="F13" s="4"/>
      <c r="G13" s="4"/>
      <c r="H13" s="4"/>
      <c r="I13" s="4"/>
      <c r="J13" s="4">
        <v>1</v>
      </c>
      <c r="K13" s="4"/>
      <c r="L13" s="4"/>
      <c r="M13" s="4">
        <v>1</v>
      </c>
      <c r="N13" s="4"/>
      <c r="O13" s="4"/>
      <c r="P13" s="4"/>
      <c r="Q13" s="4"/>
      <c r="R13" s="4"/>
      <c r="S13" s="4"/>
      <c r="T13" s="4"/>
      <c r="U13" s="4"/>
      <c r="V13" s="4">
        <v>1</v>
      </c>
      <c r="W13" s="4"/>
      <c r="X13" s="4"/>
      <c r="Y13" s="4"/>
      <c r="Z13" s="5">
        <f t="shared" si="0"/>
        <v>4</v>
      </c>
      <c r="AA13" s="37">
        <v>0</v>
      </c>
      <c r="AB13" s="3"/>
      <c r="AC13" s="3"/>
      <c r="AD13" s="3"/>
      <c r="AE13" s="3"/>
      <c r="AF13" s="3"/>
      <c r="AG13" s="3"/>
      <c r="AH13" s="3"/>
      <c r="AI13" s="3">
        <f>Z13</f>
        <v>4</v>
      </c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</row>
    <row r="14" spans="1:55" ht="15.75" customHeight="1">
      <c r="A14" s="6" t="s">
        <v>30</v>
      </c>
      <c r="B14" s="4">
        <v>1</v>
      </c>
      <c r="C14" s="4">
        <v>5</v>
      </c>
      <c r="D14" s="4">
        <v>4</v>
      </c>
      <c r="E14" s="4">
        <v>4</v>
      </c>
      <c r="F14" s="4">
        <v>2</v>
      </c>
      <c r="G14" s="4">
        <v>8</v>
      </c>
      <c r="H14" s="4">
        <v>6</v>
      </c>
      <c r="I14" s="4">
        <v>3</v>
      </c>
      <c r="J14" s="4"/>
      <c r="K14" s="4">
        <v>2</v>
      </c>
      <c r="L14" s="4"/>
      <c r="M14" s="4"/>
      <c r="N14" s="4">
        <v>2</v>
      </c>
      <c r="O14" s="4"/>
      <c r="P14" s="4">
        <v>1</v>
      </c>
      <c r="Q14" s="4"/>
      <c r="R14" s="4"/>
      <c r="S14" s="4"/>
      <c r="T14" s="4"/>
      <c r="U14" s="4"/>
      <c r="V14" s="4"/>
      <c r="W14" s="4"/>
      <c r="X14" s="4"/>
      <c r="Y14" s="4"/>
      <c r="Z14" s="5">
        <f t="shared" si="0"/>
        <v>38</v>
      </c>
      <c r="AA14" s="37">
        <v>0</v>
      </c>
      <c r="AB14" s="3"/>
      <c r="AC14" s="3"/>
      <c r="AD14" s="3"/>
      <c r="AE14" s="3"/>
      <c r="AF14" s="3"/>
      <c r="AG14" s="3"/>
      <c r="AH14" s="3"/>
      <c r="AI14" s="3"/>
      <c r="AJ14" s="3">
        <f>SUM(Z14)</f>
        <v>38</v>
      </c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</row>
    <row r="15" spans="1:55" ht="15.75" customHeight="1">
      <c r="A15" s="6" t="s">
        <v>69</v>
      </c>
      <c r="B15" s="4"/>
      <c r="C15" s="4"/>
      <c r="D15" s="4"/>
      <c r="E15" s="4"/>
      <c r="F15" s="4"/>
      <c r="G15" s="4"/>
      <c r="H15" s="4"/>
      <c r="I15" s="4"/>
      <c r="J15" s="4"/>
      <c r="K15" s="4">
        <v>2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5">
        <f t="shared" si="0"/>
        <v>2</v>
      </c>
      <c r="AA15" s="37">
        <v>0</v>
      </c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>
        <f>SUM(Z15)</f>
        <v>2</v>
      </c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</row>
    <row r="16" spans="1:55" ht="15.75" customHeight="1">
      <c r="A16" s="6" t="s">
        <v>31</v>
      </c>
      <c r="B16" s="4">
        <v>1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5">
        <f t="shared" si="0"/>
        <v>1</v>
      </c>
      <c r="AA16" s="37">
        <v>0</v>
      </c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>
        <f>Z16</f>
        <v>1</v>
      </c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</row>
    <row r="17" spans="1:55" s="18" customFormat="1" ht="15.75" customHeight="1">
      <c r="A17" s="12" t="s">
        <v>73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4">
        <v>0</v>
      </c>
      <c r="AA17" s="14">
        <f>SUM(Z18:Z19)</f>
        <v>2</v>
      </c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</row>
    <row r="18" spans="1:55" ht="15.75" customHeight="1">
      <c r="A18" s="6" t="s">
        <v>13</v>
      </c>
      <c r="B18" s="4"/>
      <c r="C18" s="4"/>
      <c r="D18" s="4"/>
      <c r="E18" s="4"/>
      <c r="F18" s="4"/>
      <c r="G18" s="4"/>
      <c r="H18" s="4">
        <v>1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5">
        <f>SUM(B18:Y18)</f>
        <v>1</v>
      </c>
      <c r="AA18" s="37">
        <v>0</v>
      </c>
      <c r="AB18" s="3"/>
      <c r="AC18" s="3"/>
      <c r="AD18" s="3">
        <f>SUM(Z18)</f>
        <v>1</v>
      </c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</row>
    <row r="19" spans="1:55" ht="15.75" customHeight="1">
      <c r="A19" s="6" t="s">
        <v>30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>
        <v>1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5">
        <f>SUM(B19:Y19)</f>
        <v>1</v>
      </c>
      <c r="AA19" s="37">
        <v>0</v>
      </c>
      <c r="AB19" s="3"/>
      <c r="AC19" s="3"/>
      <c r="AD19" s="3"/>
      <c r="AE19" s="3"/>
      <c r="AF19" s="3"/>
      <c r="AG19" s="3"/>
      <c r="AH19" s="3"/>
      <c r="AI19" s="3"/>
      <c r="AJ19" s="3">
        <f>SUM(Z19)</f>
        <v>1</v>
      </c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</row>
    <row r="20" spans="1:55" ht="15.75" customHeight="1">
      <c r="A20" s="12" t="s">
        <v>16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4">
        <v>0</v>
      </c>
      <c r="AA20" s="14">
        <v>2</v>
      </c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</row>
    <row r="21" spans="1:55" ht="15.75" customHeight="1">
      <c r="A21" s="6" t="s">
        <v>23</v>
      </c>
      <c r="B21" s="4"/>
      <c r="C21" s="4">
        <v>1</v>
      </c>
      <c r="D21" s="4">
        <v>1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5">
        <f>SUM(B21:Y21)</f>
        <v>2</v>
      </c>
      <c r="AA21" s="37">
        <v>0</v>
      </c>
      <c r="AB21" s="3"/>
      <c r="AC21" s="3"/>
      <c r="AD21" s="3"/>
      <c r="AE21" s="3"/>
      <c r="AF21" s="3"/>
      <c r="AG21" s="3"/>
      <c r="AH21" s="3"/>
      <c r="AI21" s="3">
        <f>Z21</f>
        <v>2</v>
      </c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</row>
    <row r="22" spans="1:55" ht="15.75" customHeight="1">
      <c r="A22" s="12" t="s">
        <v>17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4">
        <v>0</v>
      </c>
      <c r="AA22" s="14">
        <f>SUM(Z23:Z28)</f>
        <v>25</v>
      </c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</row>
    <row r="23" spans="1:55" ht="15.75" customHeight="1">
      <c r="A23" s="6" t="s">
        <v>30</v>
      </c>
      <c r="B23" s="4"/>
      <c r="C23" s="4">
        <v>6</v>
      </c>
      <c r="D23" s="4">
        <v>5</v>
      </c>
      <c r="E23" s="4">
        <v>1</v>
      </c>
      <c r="F23" s="4">
        <v>1</v>
      </c>
      <c r="G23" s="4">
        <v>3</v>
      </c>
      <c r="H23" s="4"/>
      <c r="I23" s="4">
        <v>1</v>
      </c>
      <c r="J23" s="4"/>
      <c r="K23" s="4">
        <v>1</v>
      </c>
      <c r="L23" s="4">
        <v>1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5">
        <f>SUM(B23:Y23)</f>
        <v>19</v>
      </c>
      <c r="AA23" s="37">
        <v>0</v>
      </c>
      <c r="AB23" s="3"/>
      <c r="AC23" s="3"/>
      <c r="AD23" s="3"/>
      <c r="AE23" s="3"/>
      <c r="AF23" s="3"/>
      <c r="AG23" s="3"/>
      <c r="AH23" s="3"/>
      <c r="AI23" s="3"/>
      <c r="AJ23" s="3">
        <f>SUM(Z23)</f>
        <v>19</v>
      </c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</row>
    <row r="24" spans="1:55" ht="15.75" customHeight="1">
      <c r="A24" s="6" t="s">
        <v>69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>
        <v>1</v>
      </c>
      <c r="V24" s="4"/>
      <c r="W24" s="4"/>
      <c r="X24" s="4"/>
      <c r="Y24" s="4"/>
      <c r="Z24" s="5">
        <f t="shared" ref="Z24:Z28" si="1">SUM(B24:Y24)</f>
        <v>1</v>
      </c>
      <c r="AA24" s="37">
        <v>0</v>
      </c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>
        <f>Z24</f>
        <v>1</v>
      </c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</row>
    <row r="25" spans="1:55" ht="15.75" customHeight="1">
      <c r="A25" s="6" t="s">
        <v>42</v>
      </c>
      <c r="B25" s="4"/>
      <c r="C25" s="4"/>
      <c r="D25" s="4"/>
      <c r="E25" s="4">
        <v>1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5">
        <f t="shared" si="1"/>
        <v>1</v>
      </c>
      <c r="AA25" s="37">
        <v>0</v>
      </c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>
        <f>Z25</f>
        <v>1</v>
      </c>
    </row>
    <row r="26" spans="1:55" ht="15.75" customHeight="1">
      <c r="A26" s="6" t="s">
        <v>50</v>
      </c>
      <c r="B26" s="4"/>
      <c r="C26" s="4"/>
      <c r="D26" s="4"/>
      <c r="E26" s="4"/>
      <c r="F26" s="4">
        <v>1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5">
        <f t="shared" si="1"/>
        <v>1</v>
      </c>
      <c r="AA26" s="37">
        <v>0</v>
      </c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>
        <f>Z26</f>
        <v>1</v>
      </c>
      <c r="AT26" s="3"/>
      <c r="AU26" s="3"/>
      <c r="AV26" s="3"/>
      <c r="AW26" s="3"/>
      <c r="AX26" s="3"/>
      <c r="AY26" s="3"/>
      <c r="AZ26" s="3"/>
      <c r="BA26" s="3"/>
      <c r="BB26" s="3"/>
      <c r="BC26" s="3"/>
    </row>
    <row r="27" spans="1:55" ht="15.75" customHeight="1">
      <c r="A27" s="6" t="s">
        <v>61</v>
      </c>
      <c r="B27" s="4"/>
      <c r="C27" s="4"/>
      <c r="D27" s="4"/>
      <c r="E27" s="4"/>
      <c r="F27" s="4"/>
      <c r="G27" s="4"/>
      <c r="H27" s="4">
        <v>1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5">
        <f t="shared" si="1"/>
        <v>1</v>
      </c>
      <c r="AA27" s="37">
        <v>0</v>
      </c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>
        <f>SUM(Z27)</f>
        <v>1</v>
      </c>
      <c r="AW27" s="3"/>
      <c r="AX27" s="3"/>
      <c r="AY27" s="3"/>
      <c r="AZ27" s="3"/>
      <c r="BA27" s="3"/>
      <c r="BB27" s="3"/>
      <c r="BC27" s="3"/>
    </row>
    <row r="28" spans="1:55" ht="15.75" customHeight="1">
      <c r="A28" s="6" t="s">
        <v>12</v>
      </c>
      <c r="B28" s="4"/>
      <c r="C28" s="4"/>
      <c r="D28" s="4"/>
      <c r="E28" s="4"/>
      <c r="F28" s="4">
        <v>1</v>
      </c>
      <c r="G28" s="4"/>
      <c r="H28" s="4"/>
      <c r="I28" s="4"/>
      <c r="J28" s="4"/>
      <c r="K28" s="4"/>
      <c r="L28" s="4"/>
      <c r="M28" s="4">
        <v>1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5">
        <f t="shared" si="1"/>
        <v>2</v>
      </c>
      <c r="AA28" s="37">
        <v>0</v>
      </c>
      <c r="AB28" s="3">
        <f>SUM(Z28)</f>
        <v>2</v>
      </c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</row>
    <row r="29" spans="1:55" ht="15.75" customHeight="1">
      <c r="A29" s="12" t="s">
        <v>18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4">
        <v>0</v>
      </c>
      <c r="AA29" s="14">
        <f>SUM(Z30:Z33)</f>
        <v>7</v>
      </c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</row>
    <row r="30" spans="1:55" ht="15.75" customHeight="1">
      <c r="A30" s="6" t="s">
        <v>12</v>
      </c>
      <c r="B30" s="4"/>
      <c r="C30" s="4"/>
      <c r="D30" s="4">
        <v>1</v>
      </c>
      <c r="E30" s="4">
        <v>1</v>
      </c>
      <c r="F30" s="4"/>
      <c r="G30" s="4"/>
      <c r="H30" s="4"/>
      <c r="I30" s="4"/>
      <c r="J30" s="4"/>
      <c r="K30" s="4"/>
      <c r="L30" s="4"/>
      <c r="M30" s="4">
        <v>1</v>
      </c>
      <c r="N30" s="4"/>
      <c r="O30" s="4"/>
      <c r="P30" s="4"/>
      <c r="Q30" s="4"/>
      <c r="R30" s="4"/>
      <c r="S30" s="4">
        <v>1</v>
      </c>
      <c r="T30" s="4"/>
      <c r="U30" s="4"/>
      <c r="V30" s="4"/>
      <c r="W30" s="4"/>
      <c r="X30" s="4"/>
      <c r="Y30" s="4"/>
      <c r="Z30" s="5">
        <f>SUM(B30:Y30)</f>
        <v>4</v>
      </c>
      <c r="AA30" s="37">
        <v>0</v>
      </c>
      <c r="AB30" s="3">
        <f>Z30</f>
        <v>4</v>
      </c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</row>
    <row r="31" spans="1:55" ht="15.75" customHeight="1">
      <c r="A31" s="6" t="s">
        <v>23</v>
      </c>
      <c r="B31" s="4"/>
      <c r="C31" s="4"/>
      <c r="D31" s="4"/>
      <c r="E31" s="4"/>
      <c r="F31" s="4"/>
      <c r="G31" s="4">
        <v>1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5">
        <f t="shared" ref="Z31:Z33" si="2">SUM(B31:Y31)</f>
        <v>1</v>
      </c>
      <c r="AA31" s="37">
        <v>0</v>
      </c>
      <c r="AB31" s="3"/>
      <c r="AC31" s="3"/>
      <c r="AD31" s="3"/>
      <c r="AE31" s="3"/>
      <c r="AF31" s="3"/>
      <c r="AG31" s="3"/>
      <c r="AH31" s="3"/>
      <c r="AI31" s="3">
        <f>SUM(Z31)</f>
        <v>1</v>
      </c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</row>
    <row r="32" spans="1:55" ht="15.75" customHeight="1">
      <c r="A32" s="6" t="s">
        <v>30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>
        <v>1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5">
        <f t="shared" si="2"/>
        <v>1</v>
      </c>
      <c r="AA32" s="37">
        <v>0</v>
      </c>
      <c r="AB32" s="3"/>
      <c r="AC32" s="3"/>
      <c r="AD32" s="3"/>
      <c r="AE32" s="3"/>
      <c r="AF32" s="3"/>
      <c r="AG32" s="3"/>
      <c r="AH32" s="3"/>
      <c r="AI32" s="3"/>
      <c r="AJ32" s="3">
        <f>SUM(Z32)</f>
        <v>1</v>
      </c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</row>
    <row r="33" spans="1:55" ht="15.75" customHeight="1">
      <c r="A33" s="6" t="s">
        <v>93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>
        <v>1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5">
        <f t="shared" si="2"/>
        <v>1</v>
      </c>
      <c r="AA33" s="37">
        <v>0</v>
      </c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>
        <f>SUM(Z33)</f>
        <v>1</v>
      </c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</row>
    <row r="34" spans="1:55" ht="15.75" customHeight="1">
      <c r="A34" s="12" t="s">
        <v>41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4">
        <v>0</v>
      </c>
      <c r="AA34" s="14">
        <v>1</v>
      </c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</row>
    <row r="35" spans="1:55" ht="15.75" customHeight="1">
      <c r="A35" s="6" t="s">
        <v>12</v>
      </c>
      <c r="B35" s="4"/>
      <c r="C35" s="4"/>
      <c r="D35" s="4"/>
      <c r="E35" s="4">
        <v>1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5">
        <f>SUM(B35:Y35)</f>
        <v>1</v>
      </c>
      <c r="AA35" s="37">
        <v>0</v>
      </c>
      <c r="AB35" s="3">
        <f>Z35</f>
        <v>1</v>
      </c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</row>
    <row r="36" spans="1:55" ht="15.75" customHeight="1">
      <c r="A36" s="12" t="s">
        <v>76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4">
        <v>0</v>
      </c>
      <c r="AA36" s="14">
        <v>1</v>
      </c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</row>
    <row r="37" spans="1:55" ht="15.75" customHeight="1">
      <c r="A37" s="6" t="s">
        <v>23</v>
      </c>
      <c r="B37" s="7"/>
      <c r="C37" s="4"/>
      <c r="D37" s="7"/>
      <c r="E37" s="7"/>
      <c r="F37" s="7"/>
      <c r="G37" s="7"/>
      <c r="H37" s="7"/>
      <c r="I37" s="7">
        <v>1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5">
        <f>SUM(B37:Y37)</f>
        <v>1</v>
      </c>
      <c r="AA37" s="37">
        <v>0</v>
      </c>
      <c r="AB37" s="3"/>
      <c r="AC37" s="3"/>
      <c r="AD37" s="3"/>
      <c r="AE37" s="3"/>
      <c r="AF37" s="3"/>
      <c r="AG37" s="3"/>
      <c r="AH37" s="3"/>
      <c r="AI37" s="3">
        <f>SUM(Z37)</f>
        <v>1</v>
      </c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</row>
    <row r="38" spans="1:55" ht="15.75" customHeight="1">
      <c r="A38" s="12" t="s">
        <v>29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4">
        <v>0</v>
      </c>
      <c r="AA38" s="14">
        <f>SUM(Z39:Z40)</f>
        <v>27</v>
      </c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</row>
    <row r="39" spans="1:55" ht="15.75" customHeight="1">
      <c r="A39" s="6" t="s">
        <v>23</v>
      </c>
      <c r="B39" s="7">
        <v>1</v>
      </c>
      <c r="C39" s="4">
        <v>3</v>
      </c>
      <c r="D39" s="7">
        <v>2</v>
      </c>
      <c r="E39" s="7">
        <v>10</v>
      </c>
      <c r="F39" s="7">
        <v>2</v>
      </c>
      <c r="G39" s="7"/>
      <c r="H39" s="7">
        <v>1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5">
        <f>SUM(B39:Y39)</f>
        <v>19</v>
      </c>
      <c r="AA39" s="37">
        <v>0</v>
      </c>
      <c r="AB39" s="3"/>
      <c r="AC39" s="3"/>
      <c r="AD39" s="3"/>
      <c r="AE39" s="3"/>
      <c r="AF39" s="3"/>
      <c r="AG39" s="3"/>
      <c r="AH39" s="3"/>
      <c r="AI39" s="3">
        <f>SUM(Z39)</f>
        <v>19</v>
      </c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</row>
    <row r="40" spans="1:55" ht="15.75" customHeight="1">
      <c r="A40" s="6" t="s">
        <v>39</v>
      </c>
      <c r="B40" s="7"/>
      <c r="C40" s="4"/>
      <c r="D40" s="7"/>
      <c r="E40" s="7">
        <v>1</v>
      </c>
      <c r="F40" s="7"/>
      <c r="G40" s="7">
        <v>3</v>
      </c>
      <c r="H40" s="7"/>
      <c r="I40" s="7"/>
      <c r="J40" s="7">
        <v>1</v>
      </c>
      <c r="K40" s="7"/>
      <c r="L40" s="7"/>
      <c r="M40" s="7">
        <v>2</v>
      </c>
      <c r="N40" s="7"/>
      <c r="O40" s="7"/>
      <c r="P40" s="7"/>
      <c r="Q40" s="7">
        <v>1</v>
      </c>
      <c r="R40" s="7"/>
      <c r="S40" s="7"/>
      <c r="T40" s="7"/>
      <c r="U40" s="7"/>
      <c r="V40" s="7"/>
      <c r="W40" s="7"/>
      <c r="X40" s="7"/>
      <c r="Y40" s="7"/>
      <c r="Z40" s="5">
        <f>SUM(B40:Y40)</f>
        <v>8</v>
      </c>
      <c r="AA40" s="37">
        <v>0</v>
      </c>
      <c r="AB40" s="3"/>
      <c r="AC40" s="3"/>
      <c r="AD40" s="3"/>
      <c r="AE40" s="3"/>
      <c r="AF40" s="3"/>
      <c r="AG40" s="3"/>
      <c r="AH40" s="3">
        <f>Z40</f>
        <v>8</v>
      </c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</row>
    <row r="41" spans="1:55" ht="15.75" customHeight="1">
      <c r="A41" s="12" t="s">
        <v>58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4">
        <v>0</v>
      </c>
      <c r="AA41" s="14">
        <v>2</v>
      </c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</row>
    <row r="42" spans="1:55" ht="15.75" customHeight="1">
      <c r="A42" s="6" t="s">
        <v>13</v>
      </c>
      <c r="B42" s="7"/>
      <c r="C42" s="4"/>
      <c r="D42" s="7"/>
      <c r="E42" s="7"/>
      <c r="F42" s="7"/>
      <c r="G42" s="7">
        <v>1</v>
      </c>
      <c r="H42" s="7"/>
      <c r="I42" s="7"/>
      <c r="J42" s="7">
        <v>1</v>
      </c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5">
        <f>SUM(B42:Y42)</f>
        <v>2</v>
      </c>
      <c r="AA42" s="37">
        <v>0</v>
      </c>
      <c r="AB42" s="3"/>
      <c r="AC42" s="3"/>
      <c r="AD42" s="3">
        <f>SUM(Z42)</f>
        <v>2</v>
      </c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</row>
    <row r="43" spans="1:55" ht="15.75" customHeight="1">
      <c r="A43" s="12" t="s">
        <v>108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>
        <v>0</v>
      </c>
      <c r="AA43" s="13">
        <v>1</v>
      </c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</row>
    <row r="44" spans="1:55" ht="15.75" customHeight="1">
      <c r="A44" s="6" t="s">
        <v>23</v>
      </c>
      <c r="B44" s="7"/>
      <c r="C44" s="4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>
        <v>1</v>
      </c>
      <c r="S44" s="7"/>
      <c r="T44" s="7"/>
      <c r="U44" s="7"/>
      <c r="V44" s="7"/>
      <c r="W44" s="7"/>
      <c r="X44" s="7"/>
      <c r="Y44" s="7"/>
      <c r="Z44" s="5">
        <f>SUM(B44:Y44)</f>
        <v>1</v>
      </c>
      <c r="AA44" s="37">
        <v>0</v>
      </c>
      <c r="AB44" s="3"/>
      <c r="AC44" s="3"/>
      <c r="AD44" s="3"/>
      <c r="AE44" s="3"/>
      <c r="AF44" s="3"/>
      <c r="AG44" s="3"/>
      <c r="AH44" s="3"/>
      <c r="AI44" s="3">
        <f>Z44</f>
        <v>1</v>
      </c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</row>
    <row r="45" spans="1:55" s="18" customFormat="1" ht="15.75" customHeight="1">
      <c r="A45" s="12" t="s">
        <v>74</v>
      </c>
      <c r="B45" s="19"/>
      <c r="C45" s="16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4">
        <v>0</v>
      </c>
      <c r="AA45" s="14">
        <v>1</v>
      </c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</row>
    <row r="46" spans="1:55" ht="15.75" customHeight="1">
      <c r="A46" s="6" t="s">
        <v>12</v>
      </c>
      <c r="B46" s="7"/>
      <c r="C46" s="4"/>
      <c r="D46" s="7"/>
      <c r="E46" s="7"/>
      <c r="F46" s="7"/>
      <c r="G46" s="7"/>
      <c r="H46" s="7">
        <v>1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5">
        <f>SUM(B46:Y46)</f>
        <v>1</v>
      </c>
      <c r="AA46" s="37">
        <v>0</v>
      </c>
      <c r="AB46" s="3">
        <f>SUM(Z46)</f>
        <v>1</v>
      </c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</row>
    <row r="47" spans="1:55" s="18" customFormat="1" ht="15.75" customHeight="1">
      <c r="A47" s="12" t="s">
        <v>117</v>
      </c>
      <c r="B47" s="19"/>
      <c r="C47" s="16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4">
        <v>0</v>
      </c>
      <c r="AA47" s="14">
        <v>1</v>
      </c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</row>
    <row r="48" spans="1:55" ht="15.75" customHeight="1">
      <c r="A48" s="6" t="s">
        <v>91</v>
      </c>
      <c r="B48" s="7"/>
      <c r="C48" s="4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>
        <v>1</v>
      </c>
      <c r="X48" s="7"/>
      <c r="Y48" s="7"/>
      <c r="Z48" s="5">
        <f>SUM(W48)</f>
        <v>1</v>
      </c>
      <c r="AA48" s="37">
        <v>0</v>
      </c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>
        <f>Z48</f>
        <v>1</v>
      </c>
      <c r="AY48" s="3"/>
      <c r="AZ48" s="3"/>
      <c r="BA48" s="3"/>
      <c r="BB48" s="3"/>
      <c r="BC48" s="3"/>
    </row>
    <row r="49" spans="1:55" ht="15.75" customHeight="1">
      <c r="A49" s="12" t="s">
        <v>19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4">
        <v>0</v>
      </c>
      <c r="AA49" s="14">
        <v>1</v>
      </c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</row>
    <row r="50" spans="1:55" ht="15.75" customHeight="1">
      <c r="A50" s="6" t="s">
        <v>23</v>
      </c>
      <c r="B50" s="4"/>
      <c r="C50" s="4">
        <v>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5">
        <f>SUM(B50:Y50)</f>
        <v>1</v>
      </c>
      <c r="AA50" s="37">
        <v>0</v>
      </c>
      <c r="AB50" s="3"/>
      <c r="AC50" s="3"/>
      <c r="AD50" s="3"/>
      <c r="AE50" s="3"/>
      <c r="AF50" s="3"/>
      <c r="AG50" s="3"/>
      <c r="AH50" s="3"/>
      <c r="AI50" s="3">
        <f>Z50</f>
        <v>1</v>
      </c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</row>
    <row r="51" spans="1:55" ht="15.75" customHeight="1">
      <c r="A51" s="12" t="s">
        <v>55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4">
        <v>0</v>
      </c>
      <c r="AA51" s="14">
        <f>SUM(Z52:Z55)</f>
        <v>5</v>
      </c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</row>
    <row r="52" spans="1:55" ht="15.75" customHeight="1">
      <c r="A52" s="6" t="s">
        <v>23</v>
      </c>
      <c r="B52" s="4"/>
      <c r="C52" s="4"/>
      <c r="D52" s="4"/>
      <c r="E52" s="4"/>
      <c r="F52" s="4">
        <v>1</v>
      </c>
      <c r="G52" s="4"/>
      <c r="H52" s="4"/>
      <c r="I52" s="4"/>
      <c r="J52" s="4"/>
      <c r="K52" s="4">
        <v>1</v>
      </c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5">
        <f>SUM(B52:Y52)</f>
        <v>2</v>
      </c>
      <c r="AA52" s="37">
        <v>0</v>
      </c>
      <c r="AB52" s="3"/>
      <c r="AC52" s="3"/>
      <c r="AD52" s="3"/>
      <c r="AE52" s="3"/>
      <c r="AF52" s="3"/>
      <c r="AG52" s="3"/>
      <c r="AH52" s="3"/>
      <c r="AI52" s="3">
        <f>SUM(Z52)</f>
        <v>2</v>
      </c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</row>
    <row r="53" spans="1:55" ht="15.75" customHeight="1">
      <c r="A53" s="21" t="s">
        <v>34</v>
      </c>
      <c r="B53" s="4"/>
      <c r="C53" s="4"/>
      <c r="D53" s="4"/>
      <c r="E53" s="4"/>
      <c r="F53" s="4"/>
      <c r="G53" s="4"/>
      <c r="H53" s="4"/>
      <c r="I53" s="4">
        <v>1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5">
        <f t="shared" ref="Z53:Z55" si="3">SUM(B53:Y53)</f>
        <v>1</v>
      </c>
      <c r="AA53" s="37">
        <v>0</v>
      </c>
      <c r="AB53" s="3"/>
      <c r="AC53" s="3"/>
      <c r="AD53" s="3"/>
      <c r="AE53" s="3">
        <f>SUM(Z53)</f>
        <v>1</v>
      </c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</row>
    <row r="54" spans="1:55" ht="15.75" customHeight="1">
      <c r="A54" s="21" t="s">
        <v>61</v>
      </c>
      <c r="B54" s="4"/>
      <c r="C54" s="4"/>
      <c r="D54" s="4"/>
      <c r="E54" s="4"/>
      <c r="F54" s="4"/>
      <c r="G54" s="4"/>
      <c r="H54" s="4"/>
      <c r="I54" s="4"/>
      <c r="J54" s="4"/>
      <c r="K54" s="4">
        <v>1</v>
      </c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5">
        <f t="shared" si="3"/>
        <v>1</v>
      </c>
      <c r="AA54" s="37">
        <v>0</v>
      </c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>
        <f>SUM(Z54)</f>
        <v>1</v>
      </c>
      <c r="AW54" s="3"/>
      <c r="AX54" s="3"/>
      <c r="AY54" s="3"/>
      <c r="AZ54" s="3"/>
      <c r="BA54" s="3"/>
      <c r="BB54" s="3"/>
      <c r="BC54" s="3"/>
    </row>
    <row r="55" spans="1:55" ht="15.75" customHeight="1">
      <c r="A55" s="6" t="s">
        <v>15</v>
      </c>
      <c r="B55" s="4"/>
      <c r="C55" s="4"/>
      <c r="D55" s="4"/>
      <c r="E55" s="4"/>
      <c r="F55" s="4"/>
      <c r="G55" s="4"/>
      <c r="H55" s="4"/>
      <c r="I55" s="4">
        <v>1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5">
        <f t="shared" si="3"/>
        <v>1</v>
      </c>
      <c r="AA55" s="37">
        <v>0</v>
      </c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>
        <f>SUM(Z55)</f>
        <v>1</v>
      </c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</row>
    <row r="56" spans="1:55" ht="15.75" customHeight="1">
      <c r="A56" s="12" t="s">
        <v>20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4">
        <v>0</v>
      </c>
      <c r="AA56" s="14">
        <f>SUM(Z57:Z59)</f>
        <v>3</v>
      </c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</row>
    <row r="57" spans="1:55" ht="15.75" customHeight="1">
      <c r="A57" s="6" t="s">
        <v>37</v>
      </c>
      <c r="B57" s="4"/>
      <c r="C57" s="4"/>
      <c r="D57" s="4">
        <v>1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5">
        <f>SUM(D57:Y57)</f>
        <v>1</v>
      </c>
      <c r="AA57" s="37">
        <v>0</v>
      </c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>
        <f>Z57</f>
        <v>1</v>
      </c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</row>
    <row r="58" spans="1:55" ht="15.75" customHeight="1">
      <c r="A58" s="6" t="s">
        <v>15</v>
      </c>
      <c r="B58" s="4"/>
      <c r="C58" s="4"/>
      <c r="D58" s="4">
        <v>1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5">
        <f t="shared" ref="Z58:Z59" si="4">SUM(D58:Y58)</f>
        <v>1</v>
      </c>
      <c r="AA58" s="37">
        <v>0</v>
      </c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>
        <f>Z58</f>
        <v>1</v>
      </c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</row>
    <row r="59" spans="1:55" ht="15.75" customHeight="1">
      <c r="A59" s="6" t="s">
        <v>12</v>
      </c>
      <c r="B59" s="4"/>
      <c r="C59" s="4"/>
      <c r="D59" s="4"/>
      <c r="E59" s="4"/>
      <c r="F59" s="4">
        <v>1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5">
        <f t="shared" si="4"/>
        <v>1</v>
      </c>
      <c r="AA59" s="37">
        <v>0</v>
      </c>
      <c r="AB59" s="3">
        <f>Z59</f>
        <v>1</v>
      </c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</row>
    <row r="60" spans="1:55" ht="15.75" customHeight="1">
      <c r="A60" s="12" t="s">
        <v>21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4">
        <v>0</v>
      </c>
      <c r="AA60" s="14">
        <v>1</v>
      </c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</row>
    <row r="61" spans="1:55" ht="15.75" customHeight="1">
      <c r="A61" s="6" t="s">
        <v>12</v>
      </c>
      <c r="B61" s="4"/>
      <c r="C61" s="4"/>
      <c r="D61" s="4"/>
      <c r="E61" s="4">
        <v>1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5">
        <f>SUM(B61:Y61)</f>
        <v>1</v>
      </c>
      <c r="AA61" s="37">
        <v>0</v>
      </c>
      <c r="AB61" s="3">
        <f>Z61</f>
        <v>1</v>
      </c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</row>
    <row r="62" spans="1:55" ht="15.75" customHeight="1">
      <c r="A62" s="12" t="s">
        <v>101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4">
        <v>0</v>
      </c>
      <c r="AA62" s="14">
        <f>SUM(Z63:Z64)</f>
        <v>4</v>
      </c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</row>
    <row r="63" spans="1:55" ht="15.75" customHeight="1">
      <c r="A63" s="6" t="s">
        <v>23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>
        <v>1</v>
      </c>
      <c r="Q63" s="4"/>
      <c r="R63" s="4">
        <v>1</v>
      </c>
      <c r="S63" s="4"/>
      <c r="T63" s="4"/>
      <c r="U63" s="4"/>
      <c r="V63" s="4"/>
      <c r="W63" s="4"/>
      <c r="X63" s="4"/>
      <c r="Y63" s="4"/>
      <c r="Z63" s="5">
        <f>SUM(B63:Y63)</f>
        <v>2</v>
      </c>
      <c r="AA63" s="37">
        <v>0</v>
      </c>
      <c r="AB63" s="3"/>
      <c r="AC63" s="3"/>
      <c r="AD63" s="3"/>
      <c r="AE63" s="3"/>
      <c r="AF63" s="3"/>
      <c r="AG63" s="3"/>
      <c r="AH63" s="3"/>
      <c r="AI63" s="3">
        <f>Z63</f>
        <v>2</v>
      </c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</row>
    <row r="64" spans="1:55" ht="15.75" customHeight="1">
      <c r="A64" s="6" t="s">
        <v>91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>
        <v>2</v>
      </c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5">
        <f>SUM(B64:Y64)</f>
        <v>2</v>
      </c>
      <c r="AA64" s="37">
        <v>0</v>
      </c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>
        <f>SUM(Z64)</f>
        <v>2</v>
      </c>
      <c r="AY64" s="3"/>
      <c r="AZ64" s="3"/>
      <c r="BA64" s="3"/>
      <c r="BB64" s="3"/>
      <c r="BC64" s="3"/>
    </row>
    <row r="65" spans="1:55" ht="15.75" customHeight="1">
      <c r="A65" s="12" t="s">
        <v>94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>
        <v>0</v>
      </c>
      <c r="AA65" s="14">
        <f>SUM(Z66:Z67)</f>
        <v>2</v>
      </c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</row>
    <row r="66" spans="1:55" ht="15.75" customHeight="1">
      <c r="A66" s="6" t="s">
        <v>23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>
        <v>1</v>
      </c>
      <c r="S66" s="4"/>
      <c r="T66" s="4"/>
      <c r="U66" s="4"/>
      <c r="V66" s="4"/>
      <c r="W66" s="4"/>
      <c r="X66" s="4"/>
      <c r="Y66" s="4"/>
      <c r="Z66" s="5">
        <f>SUM(B66:Y66)</f>
        <v>1</v>
      </c>
      <c r="AA66" s="37">
        <v>0</v>
      </c>
      <c r="AB66" s="3"/>
      <c r="AC66" s="3"/>
      <c r="AD66" s="3"/>
      <c r="AE66" s="3"/>
      <c r="AF66" s="3"/>
      <c r="AG66" s="3"/>
      <c r="AH66" s="3"/>
      <c r="AI66" s="3">
        <f>R66</f>
        <v>1</v>
      </c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</row>
    <row r="67" spans="1:55" ht="15.75" customHeight="1">
      <c r="A67" s="6" t="s">
        <v>93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>
        <v>1</v>
      </c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5">
        <f>SUM(B67:Y67)</f>
        <v>1</v>
      </c>
      <c r="AA67" s="37">
        <v>0</v>
      </c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>
        <f>SUM(Z67)</f>
        <v>1</v>
      </c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</row>
    <row r="68" spans="1:55" ht="15.75" customHeight="1">
      <c r="A68" s="12" t="s">
        <v>99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4">
        <v>0</v>
      </c>
      <c r="AA68" s="14">
        <v>1</v>
      </c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</row>
    <row r="69" spans="1:55" ht="15.75" customHeight="1">
      <c r="A69" s="6" t="s">
        <v>23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>
        <v>1</v>
      </c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5">
        <f>SUM(B69:Y69)</f>
        <v>1</v>
      </c>
      <c r="AA69" s="37">
        <v>0</v>
      </c>
      <c r="AB69" s="3"/>
      <c r="AC69" s="3"/>
      <c r="AD69" s="3"/>
      <c r="AE69" s="3"/>
      <c r="AF69" s="3"/>
      <c r="AG69" s="3"/>
      <c r="AH69" s="3"/>
      <c r="AI69" s="3">
        <f>SUM(Z69)</f>
        <v>1</v>
      </c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</row>
    <row r="70" spans="1:55" ht="15.75" customHeight="1">
      <c r="A70" s="12" t="s">
        <v>100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4">
        <v>0</v>
      </c>
      <c r="AA70" s="14">
        <v>1</v>
      </c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</row>
    <row r="71" spans="1:55" ht="15.75" customHeight="1">
      <c r="A71" s="6" t="s">
        <v>48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>
        <v>1</v>
      </c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5">
        <f>SUM(B71:Y71)</f>
        <v>1</v>
      </c>
      <c r="AA71" s="37">
        <v>0</v>
      </c>
      <c r="AB71" s="3"/>
      <c r="AC71" s="3">
        <f>SUM(Z71)</f>
        <v>1</v>
      </c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</row>
    <row r="72" spans="1:55" ht="15.75" customHeight="1">
      <c r="A72" s="12" t="s">
        <v>104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4">
        <v>0</v>
      </c>
      <c r="AA72" s="14">
        <v>9</v>
      </c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</row>
    <row r="73" spans="1:55" ht="15.75" customHeight="1">
      <c r="A73" s="6" t="s">
        <v>23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>
        <v>1</v>
      </c>
      <c r="O73" s="4"/>
      <c r="P73" s="4">
        <v>2</v>
      </c>
      <c r="Q73" s="4"/>
      <c r="R73" s="4">
        <v>6</v>
      </c>
      <c r="S73" s="4"/>
      <c r="T73" s="4"/>
      <c r="U73" s="4"/>
      <c r="V73" s="4"/>
      <c r="W73" s="4"/>
      <c r="X73" s="4"/>
      <c r="Y73" s="4"/>
      <c r="Z73" s="5">
        <f>SUM(B73:Y73)</f>
        <v>9</v>
      </c>
      <c r="AA73" s="37">
        <v>0</v>
      </c>
      <c r="AB73" s="3"/>
      <c r="AC73" s="3"/>
      <c r="AD73" s="3"/>
      <c r="AE73" s="3"/>
      <c r="AF73" s="3"/>
      <c r="AG73" s="3"/>
      <c r="AH73" s="3"/>
      <c r="AI73" s="3">
        <f>SUM(Z73)</f>
        <v>9</v>
      </c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</row>
    <row r="74" spans="1:55" ht="15.75" customHeight="1">
      <c r="A74" s="12" t="s">
        <v>22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4">
        <v>0</v>
      </c>
      <c r="AA74" s="14">
        <f>SUM(Z75:Z79)</f>
        <v>6</v>
      </c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</row>
    <row r="75" spans="1:55" ht="15.75" customHeight="1">
      <c r="A75" s="6" t="s">
        <v>12</v>
      </c>
      <c r="B75" s="4">
        <v>2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5">
        <f>SUM(B75:Y75)</f>
        <v>2</v>
      </c>
      <c r="AA75" s="37">
        <v>0</v>
      </c>
      <c r="AB75" s="3">
        <f>Z75</f>
        <v>2</v>
      </c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</row>
    <row r="76" spans="1:55" ht="15.75" customHeight="1">
      <c r="A76" s="6" t="s">
        <v>30</v>
      </c>
      <c r="B76" s="4"/>
      <c r="C76" s="4"/>
      <c r="D76" s="4"/>
      <c r="E76" s="4">
        <v>1</v>
      </c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5">
        <f t="shared" ref="Z76:Z79" si="5">SUM(B76:Y76)</f>
        <v>1</v>
      </c>
      <c r="AA76" s="37">
        <v>0</v>
      </c>
      <c r="AB76" s="3"/>
      <c r="AC76" s="3"/>
      <c r="AD76" s="3"/>
      <c r="AE76" s="3"/>
      <c r="AF76" s="3"/>
      <c r="AG76" s="3"/>
      <c r="AH76" s="3"/>
      <c r="AI76" s="3"/>
      <c r="AJ76" s="3">
        <f>Z76</f>
        <v>1</v>
      </c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</row>
    <row r="77" spans="1:55" ht="15.75" customHeight="1">
      <c r="A77" s="6" t="s">
        <v>14</v>
      </c>
      <c r="B77" s="4"/>
      <c r="C77" s="4"/>
      <c r="D77" s="4"/>
      <c r="E77" s="4"/>
      <c r="F77" s="4"/>
      <c r="G77" s="4">
        <v>1</v>
      </c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5">
        <f t="shared" si="5"/>
        <v>1</v>
      </c>
      <c r="AA77" s="37">
        <v>0</v>
      </c>
      <c r="AB77" s="3"/>
      <c r="AC77" s="3"/>
      <c r="AD77" s="3"/>
      <c r="AE77" s="3"/>
      <c r="AF77" s="3"/>
      <c r="AG77" s="3">
        <f>SUM(Z77)</f>
        <v>1</v>
      </c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</row>
    <row r="78" spans="1:55" ht="15.75" customHeight="1">
      <c r="A78" s="6" t="s">
        <v>48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>
        <v>1</v>
      </c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5">
        <f t="shared" si="5"/>
        <v>1</v>
      </c>
      <c r="AA78" s="37">
        <v>0</v>
      </c>
      <c r="AB78" s="3"/>
      <c r="AC78" s="3">
        <f>SUM(Z78)</f>
        <v>1</v>
      </c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</row>
    <row r="79" spans="1:55" ht="15.75" customHeight="1">
      <c r="A79" s="6" t="s">
        <v>61</v>
      </c>
      <c r="B79" s="4"/>
      <c r="C79" s="4"/>
      <c r="D79" s="4"/>
      <c r="E79" s="4"/>
      <c r="F79" s="4"/>
      <c r="G79" s="4">
        <v>1</v>
      </c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5">
        <f t="shared" si="5"/>
        <v>1</v>
      </c>
      <c r="AA79" s="37">
        <v>0</v>
      </c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>
        <f>SUM(Z79)</f>
        <v>1</v>
      </c>
      <c r="AW79" s="3"/>
      <c r="AX79" s="3"/>
      <c r="AY79" s="3"/>
      <c r="AZ79" s="3"/>
      <c r="BA79" s="3"/>
      <c r="BB79" s="3"/>
      <c r="BC79" s="3"/>
    </row>
    <row r="80" spans="1:55" ht="15.75" customHeight="1">
      <c r="A80" s="12" t="s">
        <v>24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4">
        <v>0</v>
      </c>
      <c r="AA80" s="14">
        <v>1</v>
      </c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</row>
    <row r="81" spans="1:55" ht="15.75" customHeight="1">
      <c r="A81" s="6" t="s">
        <v>23</v>
      </c>
      <c r="B81" s="4"/>
      <c r="C81" s="4"/>
      <c r="D81" s="4"/>
      <c r="E81" s="4">
        <v>1</v>
      </c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5">
        <f>SUM(B81:Y81)</f>
        <v>1</v>
      </c>
      <c r="AA81" s="37">
        <v>0</v>
      </c>
      <c r="AB81" s="3"/>
      <c r="AC81" s="3"/>
      <c r="AD81" s="3"/>
      <c r="AE81" s="3"/>
      <c r="AF81" s="3"/>
      <c r="AG81" s="3"/>
      <c r="AH81" s="3"/>
      <c r="AI81" s="3">
        <f>Z81</f>
        <v>1</v>
      </c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</row>
    <row r="82" spans="1:55" ht="15.75" customHeight="1">
      <c r="A82" s="12" t="s">
        <v>127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4">
        <v>0</v>
      </c>
      <c r="AA82" s="14">
        <f>Z83</f>
        <v>4</v>
      </c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</row>
    <row r="83" spans="1:55" ht="15.75" customHeight="1">
      <c r="A83" s="6" t="s">
        <v>49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>
        <v>4</v>
      </c>
      <c r="Y83" s="4"/>
      <c r="Z83" s="5">
        <f>SUM(B83:Y83)</f>
        <v>4</v>
      </c>
      <c r="AA83" s="37">
        <v>0</v>
      </c>
      <c r="AB83" s="3"/>
      <c r="AC83" s="3">
        <f>Z83</f>
        <v>4</v>
      </c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</row>
    <row r="84" spans="1:55" ht="15.75" customHeight="1">
      <c r="A84" s="12" t="s">
        <v>53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4">
        <v>0</v>
      </c>
      <c r="AA84" s="14">
        <f>SUM(Z85:Z88)</f>
        <v>5</v>
      </c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</row>
    <row r="85" spans="1:55" ht="15.75" customHeight="1">
      <c r="A85" s="6" t="s">
        <v>23</v>
      </c>
      <c r="B85" s="4"/>
      <c r="C85" s="4"/>
      <c r="D85" s="4"/>
      <c r="E85" s="4"/>
      <c r="F85" s="4">
        <v>1</v>
      </c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>
        <v>1</v>
      </c>
      <c r="Y85" s="4"/>
      <c r="Z85" s="5">
        <f>SUM(F85:Y85)</f>
        <v>2</v>
      </c>
      <c r="AA85" s="37">
        <v>0</v>
      </c>
      <c r="AB85" s="3"/>
      <c r="AC85" s="3"/>
      <c r="AD85" s="3"/>
      <c r="AE85" s="3"/>
      <c r="AF85" s="3"/>
      <c r="AG85" s="3"/>
      <c r="AH85" s="3"/>
      <c r="AI85" s="3">
        <f>Z85</f>
        <v>2</v>
      </c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</row>
    <row r="86" spans="1:55" ht="15.75" customHeight="1">
      <c r="A86" s="6" t="s">
        <v>52</v>
      </c>
      <c r="B86" s="4"/>
      <c r="C86" s="4"/>
      <c r="D86" s="4"/>
      <c r="E86" s="4"/>
      <c r="F86" s="4">
        <v>1</v>
      </c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5">
        <f t="shared" ref="Z86:Z88" si="6">SUM(F86:Y86)</f>
        <v>1</v>
      </c>
      <c r="AA86" s="37">
        <v>0</v>
      </c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>
        <f>Z86</f>
        <v>1</v>
      </c>
      <c r="AU86" s="3"/>
      <c r="AV86" s="3"/>
      <c r="AW86" s="3"/>
      <c r="AX86" s="3"/>
      <c r="AY86" s="3"/>
      <c r="AZ86" s="3"/>
      <c r="BA86" s="3"/>
      <c r="BB86" s="3"/>
      <c r="BC86" s="3"/>
    </row>
    <row r="87" spans="1:55" ht="15.75" customHeight="1">
      <c r="A87" s="6" t="s">
        <v>42</v>
      </c>
      <c r="B87" s="4"/>
      <c r="C87" s="4"/>
      <c r="D87" s="4"/>
      <c r="E87" s="4"/>
      <c r="F87" s="4">
        <v>1</v>
      </c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5">
        <f t="shared" si="6"/>
        <v>1</v>
      </c>
      <c r="AA87" s="37">
        <v>0</v>
      </c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>
        <f>Z87</f>
        <v>1</v>
      </c>
    </row>
    <row r="88" spans="1:55" ht="15.75" customHeight="1">
      <c r="A88" s="6" t="s">
        <v>31</v>
      </c>
      <c r="B88" s="4"/>
      <c r="C88" s="4"/>
      <c r="D88" s="4"/>
      <c r="E88" s="4"/>
      <c r="F88" s="4"/>
      <c r="G88" s="4">
        <v>1</v>
      </c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5">
        <f t="shared" si="6"/>
        <v>1</v>
      </c>
      <c r="AA88" s="37">
        <v>0</v>
      </c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>
        <f>SUM(Z88)</f>
        <v>1</v>
      </c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</row>
    <row r="89" spans="1:55" ht="15.75" customHeight="1">
      <c r="A89" s="12" t="s">
        <v>65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4">
        <v>0</v>
      </c>
      <c r="AA89" s="14">
        <f>SUM(Z90:Z91)</f>
        <v>2</v>
      </c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</row>
    <row r="90" spans="1:55" ht="15.75" customHeight="1">
      <c r="A90" s="6" t="s">
        <v>13</v>
      </c>
      <c r="B90" s="4"/>
      <c r="C90" s="4"/>
      <c r="D90" s="4"/>
      <c r="E90" s="4"/>
      <c r="F90" s="4"/>
      <c r="G90" s="4">
        <v>1</v>
      </c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5">
        <f>SUM(G90:Y90)</f>
        <v>1</v>
      </c>
      <c r="AA90" s="37">
        <v>0</v>
      </c>
      <c r="AB90" s="3"/>
      <c r="AC90" s="3"/>
      <c r="AD90" s="3">
        <f>SUM(Z90)</f>
        <v>1</v>
      </c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</row>
    <row r="91" spans="1:55" ht="15.75" customHeight="1">
      <c r="A91" s="6" t="s">
        <v>39</v>
      </c>
      <c r="B91" s="4"/>
      <c r="C91" s="4"/>
      <c r="D91" s="4"/>
      <c r="E91" s="4"/>
      <c r="F91" s="4"/>
      <c r="G91" s="4"/>
      <c r="H91" s="4">
        <v>1</v>
      </c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5">
        <f>SUM(G91:Y91)</f>
        <v>1</v>
      </c>
      <c r="AA91" s="37">
        <v>0</v>
      </c>
      <c r="AB91" s="3"/>
      <c r="AC91" s="3"/>
      <c r="AD91" s="3"/>
      <c r="AE91" s="3"/>
      <c r="AF91" s="3"/>
      <c r="AG91" s="3"/>
      <c r="AH91" s="3">
        <f>SUM(Z91)</f>
        <v>1</v>
      </c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</row>
    <row r="92" spans="1:55" ht="15.75" customHeight="1">
      <c r="A92" s="12" t="s">
        <v>114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4">
        <v>0</v>
      </c>
      <c r="AA92" s="14">
        <f>SUM(Z93:Z95)</f>
        <v>3</v>
      </c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</row>
    <row r="93" spans="1:55" ht="15.75" customHeight="1">
      <c r="A93" s="6" t="s">
        <v>30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>
        <v>1</v>
      </c>
      <c r="S93" s="4"/>
      <c r="T93" s="4"/>
      <c r="U93" s="4"/>
      <c r="V93" s="4"/>
      <c r="W93" s="4"/>
      <c r="X93" s="4"/>
      <c r="Y93" s="4"/>
      <c r="Z93" s="5">
        <f>SUM(B93:Y93)</f>
        <v>1</v>
      </c>
      <c r="AA93" s="37">
        <v>0</v>
      </c>
      <c r="AB93" s="3"/>
      <c r="AC93" s="3"/>
      <c r="AD93" s="3"/>
      <c r="AE93" s="3"/>
      <c r="AF93" s="3"/>
      <c r="AG93" s="3"/>
      <c r="AH93" s="3"/>
      <c r="AI93" s="3"/>
      <c r="AJ93" s="3">
        <f>Z93</f>
        <v>1</v>
      </c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</row>
    <row r="94" spans="1:55" ht="15.75" customHeight="1">
      <c r="A94" s="6" t="s">
        <v>115</v>
      </c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>
        <v>1</v>
      </c>
      <c r="W94" s="4"/>
      <c r="X94" s="4"/>
      <c r="Y94" s="4"/>
      <c r="Z94" s="5">
        <f t="shared" ref="Z94:Z95" si="7">SUM(B94:Y94)</f>
        <v>1</v>
      </c>
      <c r="AA94" s="37">
        <v>0</v>
      </c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>
        <f>Z94</f>
        <v>1</v>
      </c>
      <c r="BB94" s="3"/>
      <c r="BC94" s="3"/>
    </row>
    <row r="95" spans="1:55" ht="15.75" customHeight="1">
      <c r="A95" s="6" t="s">
        <v>13</v>
      </c>
      <c r="B95" s="4"/>
      <c r="C95" s="4"/>
      <c r="D95" s="4"/>
      <c r="E95" s="4"/>
      <c r="F95" s="4"/>
      <c r="G95" s="4"/>
      <c r="H95" s="4"/>
      <c r="I95" s="4"/>
      <c r="J95" s="4"/>
      <c r="K95" s="4"/>
      <c r="L95" s="4">
        <v>1</v>
      </c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5">
        <f t="shared" si="7"/>
        <v>1</v>
      </c>
      <c r="AA95" s="37">
        <v>0</v>
      </c>
      <c r="AB95" s="3"/>
      <c r="AC95" s="3"/>
      <c r="AD95" s="3">
        <f>SUM(Z95)</f>
        <v>1</v>
      </c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</row>
    <row r="96" spans="1:55" ht="15.75" customHeight="1">
      <c r="A96" s="12" t="s">
        <v>77</v>
      </c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4">
        <v>0</v>
      </c>
      <c r="AA96" s="14">
        <f>SUM(Z97:Z100)</f>
        <v>8</v>
      </c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</row>
    <row r="97" spans="1:55" ht="15.75" customHeight="1">
      <c r="A97" s="6" t="s">
        <v>23</v>
      </c>
      <c r="B97" s="4"/>
      <c r="C97" s="4"/>
      <c r="D97" s="4"/>
      <c r="E97" s="4"/>
      <c r="F97" s="4"/>
      <c r="G97" s="4"/>
      <c r="H97" s="4"/>
      <c r="I97" s="4">
        <v>2</v>
      </c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5">
        <f>SUM(I97:Y97)</f>
        <v>2</v>
      </c>
      <c r="AA97" s="37">
        <v>0</v>
      </c>
      <c r="AB97" s="3"/>
      <c r="AC97" s="3"/>
      <c r="AD97" s="3"/>
      <c r="AE97" s="3"/>
      <c r="AF97" s="3"/>
      <c r="AG97" s="3"/>
      <c r="AH97" s="3"/>
      <c r="AI97" s="3">
        <f>SUM(Z97)</f>
        <v>2</v>
      </c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</row>
    <row r="98" spans="1:55" ht="15.75" customHeight="1">
      <c r="A98" s="6" t="s">
        <v>48</v>
      </c>
      <c r="B98" s="4"/>
      <c r="C98" s="4"/>
      <c r="D98" s="4"/>
      <c r="E98" s="4"/>
      <c r="F98" s="4"/>
      <c r="G98" s="4"/>
      <c r="H98" s="4"/>
      <c r="I98" s="4"/>
      <c r="J98" s="4">
        <v>1</v>
      </c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5">
        <f t="shared" ref="Z98:Z100" si="8">SUM(I98:Y98)</f>
        <v>1</v>
      </c>
      <c r="AA98" s="37">
        <v>0</v>
      </c>
      <c r="AB98" s="3"/>
      <c r="AC98" s="3">
        <f>SUM(Z98)</f>
        <v>1</v>
      </c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</row>
    <row r="99" spans="1:55" ht="15.75" customHeight="1">
      <c r="A99" s="6" t="s">
        <v>35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>
        <v>1</v>
      </c>
      <c r="P99" s="4"/>
      <c r="Q99" s="4"/>
      <c r="R99" s="4"/>
      <c r="S99" s="4"/>
      <c r="T99" s="4"/>
      <c r="U99" s="4"/>
      <c r="V99" s="4"/>
      <c r="W99" s="4"/>
      <c r="X99" s="4"/>
      <c r="Y99" s="4"/>
      <c r="Z99" s="5">
        <f t="shared" si="8"/>
        <v>1</v>
      </c>
      <c r="AA99" s="37">
        <v>0</v>
      </c>
      <c r="AB99" s="3"/>
      <c r="AC99" s="3"/>
      <c r="AD99" s="3"/>
      <c r="AE99" s="3"/>
      <c r="AF99" s="3">
        <f>SUM(Z99)</f>
        <v>1</v>
      </c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</row>
    <row r="100" spans="1:55" ht="15.75" customHeight="1">
      <c r="A100" s="6" t="s">
        <v>91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>
        <v>2</v>
      </c>
      <c r="M100" s="4"/>
      <c r="N100" s="4"/>
      <c r="O100" s="4"/>
      <c r="P100" s="4"/>
      <c r="Q100" s="4">
        <v>2</v>
      </c>
      <c r="R100" s="4"/>
      <c r="S100" s="4"/>
      <c r="T100" s="4"/>
      <c r="U100" s="4"/>
      <c r="V100" s="4"/>
      <c r="W100" s="4"/>
      <c r="X100" s="4"/>
      <c r="Y100" s="4"/>
      <c r="Z100" s="5">
        <f t="shared" si="8"/>
        <v>4</v>
      </c>
      <c r="AA100" s="37">
        <v>0</v>
      </c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>
        <f>SUM(Z100)</f>
        <v>4</v>
      </c>
      <c r="AY100" s="3"/>
      <c r="AZ100" s="3"/>
      <c r="BA100" s="3"/>
      <c r="BB100" s="3"/>
      <c r="BC100" s="3"/>
    </row>
    <row r="101" spans="1:55" ht="15.75" customHeight="1">
      <c r="A101" s="12" t="s">
        <v>25</v>
      </c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4">
        <v>0</v>
      </c>
      <c r="AA101" s="14">
        <f>SUM(Z102:Z109)</f>
        <v>70</v>
      </c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</row>
    <row r="102" spans="1:55" ht="15.75" customHeight="1">
      <c r="A102" s="6" t="s">
        <v>23</v>
      </c>
      <c r="B102" s="4"/>
      <c r="C102" s="4">
        <v>15</v>
      </c>
      <c r="D102" s="4"/>
      <c r="E102" s="4">
        <v>9</v>
      </c>
      <c r="F102" s="4">
        <v>7</v>
      </c>
      <c r="G102" s="4">
        <v>8</v>
      </c>
      <c r="H102" s="4">
        <v>3</v>
      </c>
      <c r="I102" s="4"/>
      <c r="J102" s="4">
        <v>5</v>
      </c>
      <c r="K102" s="4">
        <v>2</v>
      </c>
      <c r="L102" s="4"/>
      <c r="M102" s="4">
        <v>1</v>
      </c>
      <c r="N102" s="4"/>
      <c r="O102" s="4"/>
      <c r="P102" s="4"/>
      <c r="Q102" s="4"/>
      <c r="R102" s="4"/>
      <c r="S102" s="4">
        <v>1</v>
      </c>
      <c r="T102" s="4"/>
      <c r="U102" s="4"/>
      <c r="V102" s="4"/>
      <c r="W102" s="4"/>
      <c r="X102" s="4"/>
      <c r="Y102" s="4"/>
      <c r="Z102" s="5">
        <f>SUM(C102:Y102)</f>
        <v>51</v>
      </c>
      <c r="AA102" s="37">
        <v>0</v>
      </c>
      <c r="AB102" s="3"/>
      <c r="AC102" s="3"/>
      <c r="AD102" s="3"/>
      <c r="AE102" s="3"/>
      <c r="AF102" s="3"/>
      <c r="AG102" s="3"/>
      <c r="AH102" s="3"/>
      <c r="AI102" s="3">
        <f>SUM(Z102)</f>
        <v>51</v>
      </c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</row>
    <row r="103" spans="1:55" ht="15.75" customHeight="1">
      <c r="A103" s="6" t="s">
        <v>35</v>
      </c>
      <c r="B103" s="4"/>
      <c r="C103" s="4"/>
      <c r="D103" s="4">
        <v>2</v>
      </c>
      <c r="E103" s="4"/>
      <c r="F103" s="4">
        <v>1</v>
      </c>
      <c r="G103" s="4"/>
      <c r="H103" s="4"/>
      <c r="I103" s="4"/>
      <c r="J103" s="4"/>
      <c r="K103" s="4"/>
      <c r="L103" s="4"/>
      <c r="M103" s="4"/>
      <c r="N103" s="4"/>
      <c r="O103" s="4"/>
      <c r="P103" s="4">
        <v>1</v>
      </c>
      <c r="Q103" s="4"/>
      <c r="R103" s="4"/>
      <c r="S103" s="4">
        <v>1</v>
      </c>
      <c r="T103" s="4"/>
      <c r="U103" s="4"/>
      <c r="V103" s="4"/>
      <c r="W103" s="4"/>
      <c r="X103" s="4"/>
      <c r="Y103" s="4"/>
      <c r="Z103" s="5">
        <f t="shared" ref="Z103:Z109" si="9">SUM(C103:Y103)</f>
        <v>5</v>
      </c>
      <c r="AA103" s="37">
        <v>0</v>
      </c>
      <c r="AB103" s="3"/>
      <c r="AC103" s="3"/>
      <c r="AD103" s="3"/>
      <c r="AE103" s="3"/>
      <c r="AF103" s="3">
        <f>Z103</f>
        <v>5</v>
      </c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</row>
    <row r="104" spans="1:55" ht="15.75" customHeight="1">
      <c r="A104" s="6" t="s">
        <v>12</v>
      </c>
      <c r="B104" s="4"/>
      <c r="C104" s="4"/>
      <c r="D104" s="4"/>
      <c r="E104" s="4">
        <v>3</v>
      </c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5">
        <f t="shared" si="9"/>
        <v>3</v>
      </c>
      <c r="AA104" s="37">
        <v>0</v>
      </c>
      <c r="AB104" s="3">
        <f>Z104</f>
        <v>3</v>
      </c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</row>
    <row r="105" spans="1:55" ht="15.75" customHeight="1">
      <c r="A105" s="6" t="s">
        <v>30</v>
      </c>
      <c r="B105" s="4"/>
      <c r="C105" s="4"/>
      <c r="D105" s="4"/>
      <c r="E105" s="4"/>
      <c r="F105" s="4"/>
      <c r="G105" s="4"/>
      <c r="H105" s="4"/>
      <c r="I105" s="4"/>
      <c r="J105" s="4"/>
      <c r="K105" s="4">
        <v>1</v>
      </c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5">
        <f t="shared" si="9"/>
        <v>1</v>
      </c>
      <c r="AA105" s="37">
        <v>0</v>
      </c>
      <c r="AB105" s="3"/>
      <c r="AC105" s="3"/>
      <c r="AD105" s="3"/>
      <c r="AE105" s="3"/>
      <c r="AF105" s="3"/>
      <c r="AG105" s="3"/>
      <c r="AH105" s="3"/>
      <c r="AI105" s="3"/>
      <c r="AJ105" s="3">
        <f>SUM(Z105)</f>
        <v>1</v>
      </c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</row>
    <row r="106" spans="1:55" ht="15.75" customHeight="1">
      <c r="A106" s="6" t="s">
        <v>48</v>
      </c>
      <c r="B106" s="4"/>
      <c r="C106" s="4"/>
      <c r="D106" s="4"/>
      <c r="E106" s="4"/>
      <c r="F106" s="4"/>
      <c r="G106" s="4"/>
      <c r="H106" s="4"/>
      <c r="I106" s="4"/>
      <c r="J106" s="4"/>
      <c r="K106" s="4">
        <v>1</v>
      </c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5">
        <f t="shared" si="9"/>
        <v>1</v>
      </c>
      <c r="AA106" s="37">
        <v>0</v>
      </c>
      <c r="AB106" s="3"/>
      <c r="AC106" s="3">
        <f>SUM(Z106)</f>
        <v>1</v>
      </c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</row>
    <row r="107" spans="1:55" ht="15.75" customHeight="1">
      <c r="A107" s="6" t="s">
        <v>69</v>
      </c>
      <c r="B107" s="4"/>
      <c r="C107" s="4"/>
      <c r="D107" s="4"/>
      <c r="E107" s="4"/>
      <c r="F107" s="4"/>
      <c r="G107" s="4"/>
      <c r="H107" s="4"/>
      <c r="I107" s="4"/>
      <c r="J107" s="4">
        <v>1</v>
      </c>
      <c r="K107" s="4"/>
      <c r="L107" s="4">
        <v>3</v>
      </c>
      <c r="M107" s="4"/>
      <c r="N107" s="4">
        <v>1</v>
      </c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5">
        <f t="shared" si="9"/>
        <v>5</v>
      </c>
      <c r="AA107" s="37">
        <v>0</v>
      </c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>
        <f>SUM(Z107)</f>
        <v>5</v>
      </c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</row>
    <row r="108" spans="1:55" ht="15.75" customHeight="1">
      <c r="A108" s="6" t="s">
        <v>91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>
        <v>2</v>
      </c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5">
        <f t="shared" si="9"/>
        <v>2</v>
      </c>
      <c r="AA108" s="37">
        <v>0</v>
      </c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>
        <f>SUM(Z108)</f>
        <v>2</v>
      </c>
      <c r="AY108" s="3"/>
      <c r="AZ108" s="3"/>
      <c r="BA108" s="3"/>
      <c r="BB108" s="3"/>
      <c r="BC108" s="3"/>
    </row>
    <row r="109" spans="1:55" ht="15.75" customHeight="1">
      <c r="A109" s="6" t="s">
        <v>59</v>
      </c>
      <c r="B109" s="4"/>
      <c r="C109" s="4"/>
      <c r="D109" s="4"/>
      <c r="E109" s="4"/>
      <c r="F109" s="4"/>
      <c r="G109" s="4">
        <v>2</v>
      </c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5">
        <f t="shared" si="9"/>
        <v>2</v>
      </c>
      <c r="AA109" s="37">
        <v>0</v>
      </c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>
        <f>SUM(Z109)</f>
        <v>2</v>
      </c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</row>
    <row r="110" spans="1:55" ht="15.75" customHeight="1">
      <c r="A110" s="12" t="s">
        <v>26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4">
        <v>0</v>
      </c>
      <c r="AA110" s="14">
        <v>1</v>
      </c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</row>
    <row r="111" spans="1:55" ht="15.75" customHeight="1">
      <c r="A111" s="6" t="s">
        <v>23</v>
      </c>
      <c r="B111" s="4"/>
      <c r="C111" s="4">
        <v>1</v>
      </c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5">
        <f>SUM(C111:Y111)</f>
        <v>1</v>
      </c>
      <c r="AA111" s="37">
        <v>0</v>
      </c>
      <c r="AB111" s="3"/>
      <c r="AC111" s="3"/>
      <c r="AD111" s="3"/>
      <c r="AE111" s="3"/>
      <c r="AF111" s="3"/>
      <c r="AG111" s="3"/>
      <c r="AH111" s="3"/>
      <c r="AI111" s="3">
        <f>Z111</f>
        <v>1</v>
      </c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</row>
    <row r="112" spans="1:55" ht="15.75" customHeight="1">
      <c r="A112" s="12" t="s">
        <v>27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4">
        <v>0</v>
      </c>
      <c r="AA112" s="14">
        <f>SUM(Z113:Z114)</f>
        <v>3</v>
      </c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</row>
    <row r="113" spans="1:55" ht="15.75" customHeight="1">
      <c r="A113" s="6" t="s">
        <v>23</v>
      </c>
      <c r="B113" s="4"/>
      <c r="C113" s="4"/>
      <c r="D113" s="4">
        <v>1</v>
      </c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5">
        <f>SUM(D113:Y113)</f>
        <v>1</v>
      </c>
      <c r="AA113" s="37">
        <v>0</v>
      </c>
      <c r="AB113" s="3"/>
      <c r="AC113" s="3"/>
      <c r="AD113" s="3"/>
      <c r="AE113" s="3"/>
      <c r="AF113" s="3"/>
      <c r="AG113" s="3"/>
      <c r="AH113" s="3"/>
      <c r="AI113" s="3">
        <f>Z113</f>
        <v>1</v>
      </c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</row>
    <row r="114" spans="1:55" ht="15.75" customHeight="1">
      <c r="A114" s="6" t="s">
        <v>13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>
        <v>1</v>
      </c>
      <c r="O114" s="4"/>
      <c r="P114" s="4"/>
      <c r="Q114" s="4">
        <v>1</v>
      </c>
      <c r="R114" s="4"/>
      <c r="S114" s="4"/>
      <c r="T114" s="4"/>
      <c r="U114" s="4"/>
      <c r="V114" s="4"/>
      <c r="W114" s="4"/>
      <c r="X114" s="4"/>
      <c r="Y114" s="4"/>
      <c r="Z114" s="5">
        <f>SUM(D114:Y114)</f>
        <v>2</v>
      </c>
      <c r="AA114" s="37">
        <v>0</v>
      </c>
      <c r="AB114" s="3"/>
      <c r="AC114" s="3"/>
      <c r="AD114" s="3">
        <f>SUM(Z114)</f>
        <v>2</v>
      </c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</row>
    <row r="115" spans="1:55" ht="15.75" customHeight="1">
      <c r="A115" s="12" t="s">
        <v>46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4">
        <v>0</v>
      </c>
      <c r="AA115" s="14">
        <v>3</v>
      </c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</row>
    <row r="116" spans="1:55" ht="15.75" customHeight="1">
      <c r="A116" s="6" t="s">
        <v>23</v>
      </c>
      <c r="B116" s="4"/>
      <c r="C116" s="4"/>
      <c r="D116" s="4"/>
      <c r="E116" s="4"/>
      <c r="F116" s="4">
        <v>2</v>
      </c>
      <c r="G116" s="4"/>
      <c r="H116" s="4"/>
      <c r="I116" s="4"/>
      <c r="J116" s="4"/>
      <c r="K116" s="4"/>
      <c r="L116" s="4"/>
      <c r="M116" s="4"/>
      <c r="N116" s="4">
        <v>1</v>
      </c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5">
        <f>SUM(B116:Y116)</f>
        <v>3</v>
      </c>
      <c r="AA116" s="37">
        <v>0</v>
      </c>
      <c r="AB116" s="3"/>
      <c r="AC116" s="3"/>
      <c r="AD116" s="3"/>
      <c r="AE116" s="3"/>
      <c r="AF116" s="3"/>
      <c r="AG116" s="3"/>
      <c r="AH116" s="3"/>
      <c r="AI116" s="3">
        <f>SUM(Z116)</f>
        <v>3</v>
      </c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</row>
    <row r="117" spans="1:55" ht="15.75" customHeight="1">
      <c r="A117" s="12" t="s">
        <v>102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4">
        <v>0</v>
      </c>
      <c r="AA117" s="14">
        <f>SUM(Z118:Z124)</f>
        <v>73</v>
      </c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</row>
    <row r="118" spans="1:55" ht="15.75" customHeight="1">
      <c r="A118" s="6" t="s">
        <v>23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>
        <v>9</v>
      </c>
      <c r="Q118" s="4"/>
      <c r="R118" s="4">
        <v>5</v>
      </c>
      <c r="S118" s="4"/>
      <c r="T118" s="4">
        <v>3</v>
      </c>
      <c r="U118" s="4"/>
      <c r="V118" s="4">
        <v>2</v>
      </c>
      <c r="W118" s="4"/>
      <c r="X118" s="4">
        <v>3</v>
      </c>
      <c r="Y118" s="4">
        <v>1</v>
      </c>
      <c r="Z118" s="5">
        <f>SUM(B118:Y118)</f>
        <v>23</v>
      </c>
      <c r="AA118" s="37">
        <v>0</v>
      </c>
      <c r="AB118" s="3"/>
      <c r="AC118" s="3"/>
      <c r="AD118" s="3"/>
      <c r="AE118" s="3"/>
      <c r="AF118" s="3"/>
      <c r="AG118" s="3"/>
      <c r="AH118" s="3"/>
      <c r="AI118" s="3">
        <f>Z118</f>
        <v>23</v>
      </c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</row>
    <row r="119" spans="1:55" ht="15.75" customHeight="1">
      <c r="A119" s="6" t="s">
        <v>13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>
        <v>1</v>
      </c>
      <c r="O119" s="4"/>
      <c r="P119" s="4">
        <v>4</v>
      </c>
      <c r="Q119" s="4"/>
      <c r="R119" s="4"/>
      <c r="S119" s="4"/>
      <c r="T119" s="4">
        <v>9</v>
      </c>
      <c r="U119" s="4"/>
      <c r="V119" s="4">
        <v>9</v>
      </c>
      <c r="W119" s="4"/>
      <c r="X119" s="4">
        <v>3</v>
      </c>
      <c r="Y119" s="4"/>
      <c r="Z119" s="5">
        <f t="shared" ref="Z119:Z124" si="10">SUM(B119:Y119)</f>
        <v>26</v>
      </c>
      <c r="AA119" s="37">
        <v>0</v>
      </c>
      <c r="AB119" s="3"/>
      <c r="AC119" s="3"/>
      <c r="AD119" s="3">
        <f>SUM(Z119)</f>
        <v>26</v>
      </c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</row>
    <row r="120" spans="1:55" ht="15.75" customHeight="1">
      <c r="A120" s="6" t="s">
        <v>5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>
        <v>1</v>
      </c>
      <c r="Y120" s="4"/>
      <c r="Z120" s="5">
        <f>SUM(B120:Y120)</f>
        <v>1</v>
      </c>
      <c r="AA120" s="37">
        <v>0</v>
      </c>
      <c r="AB120" s="3">
        <f>Z120</f>
        <v>1</v>
      </c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</row>
    <row r="121" spans="1:55" ht="15.75" customHeight="1">
      <c r="A121" s="6" t="s">
        <v>48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>
        <v>4</v>
      </c>
      <c r="W121" s="4"/>
      <c r="X121" s="4">
        <v>10</v>
      </c>
      <c r="Y121" s="4"/>
      <c r="Z121" s="5">
        <f t="shared" si="10"/>
        <v>14</v>
      </c>
      <c r="AA121" s="37">
        <v>0</v>
      </c>
      <c r="AB121" s="3"/>
      <c r="AC121" s="3">
        <f>Z121</f>
        <v>14</v>
      </c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</row>
    <row r="122" spans="1:55" ht="15.75" customHeight="1">
      <c r="A122" s="6" t="s">
        <v>118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>
        <v>1</v>
      </c>
      <c r="W122" s="4"/>
      <c r="X122" s="4"/>
      <c r="Y122" s="4"/>
      <c r="Z122" s="5">
        <f t="shared" si="10"/>
        <v>1</v>
      </c>
      <c r="AA122" s="37">
        <v>0</v>
      </c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>
        <f>Z122</f>
        <v>1</v>
      </c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</row>
    <row r="123" spans="1:55" ht="15.75" customHeight="1">
      <c r="A123" s="6" t="s">
        <v>70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>
        <v>4</v>
      </c>
      <c r="Y123" s="4"/>
      <c r="Z123" s="5">
        <f t="shared" ref="Z123" si="11">SUM(B123:Y123)</f>
        <v>4</v>
      </c>
      <c r="AA123" s="37">
        <v>0</v>
      </c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>
        <f>Z123</f>
        <v>4</v>
      </c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</row>
    <row r="124" spans="1:55" ht="15.75" customHeight="1">
      <c r="A124" s="6" t="s">
        <v>119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>
        <v>2</v>
      </c>
      <c r="W124" s="4"/>
      <c r="X124" s="4">
        <v>2</v>
      </c>
      <c r="Y124" s="4"/>
      <c r="Z124" s="5">
        <f t="shared" si="10"/>
        <v>4</v>
      </c>
      <c r="AA124" s="37">
        <v>0</v>
      </c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>
        <f>Z124</f>
        <v>4</v>
      </c>
      <c r="BC124" s="3"/>
    </row>
    <row r="125" spans="1:55" ht="15.75" customHeight="1">
      <c r="A125" s="12" t="s">
        <v>47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4">
        <v>0</v>
      </c>
      <c r="AA125" s="14">
        <f>SUM(Z126:Z133)</f>
        <v>94</v>
      </c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</row>
    <row r="126" spans="1:55" ht="15.75" customHeight="1">
      <c r="A126" s="6" t="s">
        <v>48</v>
      </c>
      <c r="B126" s="4"/>
      <c r="C126" s="4"/>
      <c r="D126" s="4"/>
      <c r="E126" s="4"/>
      <c r="F126" s="4">
        <v>8</v>
      </c>
      <c r="G126" s="4">
        <v>11</v>
      </c>
      <c r="H126" s="4">
        <v>13</v>
      </c>
      <c r="I126" s="4">
        <v>17</v>
      </c>
      <c r="J126" s="4">
        <v>7</v>
      </c>
      <c r="K126" s="4">
        <v>2</v>
      </c>
      <c r="L126" s="4">
        <v>2</v>
      </c>
      <c r="M126" s="4">
        <v>1</v>
      </c>
      <c r="N126" s="4">
        <v>2</v>
      </c>
      <c r="O126" s="4">
        <v>1</v>
      </c>
      <c r="P126" s="4"/>
      <c r="Q126" s="4"/>
      <c r="R126" s="4">
        <v>2</v>
      </c>
      <c r="S126" s="4"/>
      <c r="T126" s="4"/>
      <c r="U126" s="4"/>
      <c r="V126" s="4"/>
      <c r="W126" s="4"/>
      <c r="X126" s="4"/>
      <c r="Y126" s="4"/>
      <c r="Z126" s="5">
        <f>SUM(B126:Y126)</f>
        <v>66</v>
      </c>
      <c r="AA126" s="37">
        <v>0</v>
      </c>
      <c r="AB126" s="3"/>
      <c r="AC126" s="3">
        <f>SUM(Z126)</f>
        <v>66</v>
      </c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</row>
    <row r="127" spans="1:55" ht="15.75" customHeight="1">
      <c r="A127" s="6" t="s">
        <v>23</v>
      </c>
      <c r="B127" s="4"/>
      <c r="C127" s="4"/>
      <c r="D127" s="4"/>
      <c r="E127" s="4"/>
      <c r="F127" s="4">
        <v>1</v>
      </c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5">
        <f t="shared" ref="Z127:Z133" si="12">SUM(B127:Y127)</f>
        <v>1</v>
      </c>
      <c r="AA127" s="37">
        <v>0</v>
      </c>
      <c r="AB127" s="3"/>
      <c r="AC127" s="3"/>
      <c r="AD127" s="3"/>
      <c r="AE127" s="3"/>
      <c r="AF127" s="3"/>
      <c r="AG127" s="3"/>
      <c r="AH127" s="3"/>
      <c r="AI127" s="3">
        <v>1</v>
      </c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</row>
    <row r="128" spans="1:55" ht="15.75" customHeight="1">
      <c r="A128" s="6" t="s">
        <v>12</v>
      </c>
      <c r="B128" s="4"/>
      <c r="C128" s="4"/>
      <c r="D128" s="4"/>
      <c r="E128" s="4"/>
      <c r="F128" s="4">
        <v>1</v>
      </c>
      <c r="G128" s="4">
        <v>2</v>
      </c>
      <c r="H128" s="4"/>
      <c r="I128" s="4">
        <v>1</v>
      </c>
      <c r="J128" s="4"/>
      <c r="K128" s="4">
        <v>1</v>
      </c>
      <c r="L128" s="4">
        <v>2</v>
      </c>
      <c r="M128" s="4"/>
      <c r="N128" s="4">
        <v>4</v>
      </c>
      <c r="O128" s="4">
        <v>1</v>
      </c>
      <c r="P128" s="4"/>
      <c r="Q128" s="4"/>
      <c r="R128" s="4">
        <v>2</v>
      </c>
      <c r="S128" s="4">
        <v>3</v>
      </c>
      <c r="T128" s="4"/>
      <c r="U128" s="4"/>
      <c r="V128" s="4"/>
      <c r="W128" s="4"/>
      <c r="X128" s="4"/>
      <c r="Y128" s="4">
        <v>1</v>
      </c>
      <c r="Z128" s="5">
        <f t="shared" si="12"/>
        <v>18</v>
      </c>
      <c r="AA128" s="37">
        <v>0</v>
      </c>
      <c r="AB128" s="3">
        <f>SUM(Z128)</f>
        <v>18</v>
      </c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</row>
    <row r="129" spans="1:55" ht="15.75" customHeight="1">
      <c r="A129" s="6" t="s">
        <v>13</v>
      </c>
      <c r="B129" s="4"/>
      <c r="C129" s="4"/>
      <c r="D129" s="4"/>
      <c r="E129" s="4"/>
      <c r="F129" s="4"/>
      <c r="G129" s="4"/>
      <c r="H129" s="4">
        <v>1</v>
      </c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5">
        <f t="shared" si="12"/>
        <v>1</v>
      </c>
      <c r="AA129" s="37">
        <v>0</v>
      </c>
      <c r="AB129" s="3"/>
      <c r="AC129" s="3"/>
      <c r="AD129" s="3">
        <f>Z129</f>
        <v>1</v>
      </c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</row>
    <row r="130" spans="1:55" ht="15.75" customHeight="1">
      <c r="A130" s="6" t="s">
        <v>69</v>
      </c>
      <c r="B130" s="4"/>
      <c r="C130" s="4"/>
      <c r="D130" s="4"/>
      <c r="E130" s="4"/>
      <c r="F130" s="4"/>
      <c r="G130" s="4"/>
      <c r="H130" s="4">
        <v>1</v>
      </c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5">
        <f t="shared" si="12"/>
        <v>1</v>
      </c>
      <c r="AA130" s="37">
        <v>0</v>
      </c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>
        <f>Z130</f>
        <v>1</v>
      </c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</row>
    <row r="131" spans="1:55" ht="15.75" customHeight="1">
      <c r="A131" s="6" t="s">
        <v>61</v>
      </c>
      <c r="B131" s="4"/>
      <c r="C131" s="4"/>
      <c r="D131" s="4"/>
      <c r="E131" s="4"/>
      <c r="F131" s="4"/>
      <c r="G131" s="4"/>
      <c r="H131" s="4">
        <v>1</v>
      </c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5">
        <f t="shared" si="12"/>
        <v>1</v>
      </c>
      <c r="AA131" s="37">
        <v>0</v>
      </c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>
        <f>Z131</f>
        <v>1</v>
      </c>
      <c r="AW131" s="3"/>
      <c r="AX131" s="3"/>
      <c r="AY131" s="3"/>
      <c r="AZ131" s="3"/>
      <c r="BA131" s="3"/>
      <c r="BB131" s="3"/>
      <c r="BC131" s="3"/>
    </row>
    <row r="132" spans="1:55" ht="15.75" customHeight="1">
      <c r="A132" s="6" t="s">
        <v>50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>
        <v>1</v>
      </c>
      <c r="U132" s="4"/>
      <c r="V132" s="4"/>
      <c r="W132" s="4"/>
      <c r="X132" s="4"/>
      <c r="Y132" s="4">
        <v>1</v>
      </c>
      <c r="Z132" s="5">
        <f t="shared" si="12"/>
        <v>2</v>
      </c>
      <c r="AA132" s="37">
        <v>0</v>
      </c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>
        <f>Z132</f>
        <v>2</v>
      </c>
      <c r="AT132" s="3"/>
      <c r="AU132" s="3"/>
      <c r="AV132" s="3"/>
      <c r="AW132" s="3"/>
      <c r="AX132" s="3"/>
      <c r="AY132" s="3"/>
      <c r="AZ132" s="3"/>
      <c r="BA132" s="3"/>
      <c r="BB132" s="3"/>
      <c r="BC132" s="3"/>
    </row>
    <row r="133" spans="1:55" ht="15.75" customHeight="1">
      <c r="A133" s="6" t="s">
        <v>30</v>
      </c>
      <c r="B133" s="4"/>
      <c r="C133" s="4"/>
      <c r="D133" s="4"/>
      <c r="E133" s="4"/>
      <c r="F133" s="4"/>
      <c r="G133" s="4">
        <v>2</v>
      </c>
      <c r="H133" s="4">
        <v>1</v>
      </c>
      <c r="I133" s="4"/>
      <c r="J133" s="4"/>
      <c r="K133" s="4">
        <v>1</v>
      </c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5">
        <f t="shared" si="12"/>
        <v>4</v>
      </c>
      <c r="AA133" s="37">
        <v>0</v>
      </c>
      <c r="AB133" s="3"/>
      <c r="AC133" s="3"/>
      <c r="AD133" s="3"/>
      <c r="AE133" s="3"/>
      <c r="AF133" s="3"/>
      <c r="AG133" s="3"/>
      <c r="AH133" s="3"/>
      <c r="AI133" s="3"/>
      <c r="AJ133" s="3">
        <f>SUM(Z133)</f>
        <v>4</v>
      </c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</row>
    <row r="134" spans="1:55" ht="15.75" customHeight="1">
      <c r="A134" s="12" t="s">
        <v>80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4">
        <v>0</v>
      </c>
      <c r="AA134" s="14">
        <f>SUM(Z135:Z137)</f>
        <v>3</v>
      </c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</row>
    <row r="135" spans="1:55" ht="15.75" customHeight="1">
      <c r="A135" s="6" t="s">
        <v>69</v>
      </c>
      <c r="B135" s="4"/>
      <c r="C135" s="4"/>
      <c r="D135" s="4"/>
      <c r="E135" s="4"/>
      <c r="F135" s="4"/>
      <c r="G135" s="4"/>
      <c r="H135" s="4"/>
      <c r="I135" s="4">
        <v>1</v>
      </c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5">
        <f>SUM(B135:Y135)</f>
        <v>1</v>
      </c>
      <c r="AA135" s="37">
        <v>0</v>
      </c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>
        <f>SUM(Z135)</f>
        <v>1</v>
      </c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</row>
    <row r="136" spans="1:55" ht="15.75" customHeight="1">
      <c r="A136" s="6" t="s">
        <v>12</v>
      </c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>
        <v>1</v>
      </c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5">
        <f t="shared" ref="Z136:Z137" si="13">SUM(B136:Y136)</f>
        <v>1</v>
      </c>
      <c r="AA136" s="37">
        <v>0</v>
      </c>
      <c r="AB136" s="3">
        <f>SUM(Z136)</f>
        <v>1</v>
      </c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</row>
    <row r="137" spans="1:55" ht="15.75" customHeight="1">
      <c r="A137" s="6" t="s">
        <v>23</v>
      </c>
      <c r="B137" s="4"/>
      <c r="C137" s="4"/>
      <c r="D137" s="4"/>
      <c r="E137" s="4"/>
      <c r="F137" s="4"/>
      <c r="G137" s="4"/>
      <c r="H137" s="4"/>
      <c r="I137" s="4"/>
      <c r="J137" s="4"/>
      <c r="K137" s="4">
        <v>1</v>
      </c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5">
        <f t="shared" si="13"/>
        <v>1</v>
      </c>
      <c r="AA137" s="37">
        <v>0</v>
      </c>
      <c r="AB137" s="3"/>
      <c r="AC137" s="3"/>
      <c r="AD137" s="3"/>
      <c r="AE137" s="3"/>
      <c r="AF137" s="3"/>
      <c r="AG137" s="3"/>
      <c r="AH137" s="3"/>
      <c r="AI137" s="3">
        <f>SUM(Z137)</f>
        <v>1</v>
      </c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</row>
    <row r="138" spans="1:55" ht="15.75" customHeight="1">
      <c r="A138" s="12" t="s">
        <v>44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4">
        <v>0</v>
      </c>
      <c r="AA138" s="14">
        <f>SUM(Z139:Z148)</f>
        <v>29</v>
      </c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</row>
    <row r="139" spans="1:55" ht="15.75" customHeight="1">
      <c r="A139" s="6" t="s">
        <v>23</v>
      </c>
      <c r="B139" s="4"/>
      <c r="C139" s="4"/>
      <c r="D139" s="4"/>
      <c r="E139" s="4">
        <v>1</v>
      </c>
      <c r="F139" s="4"/>
      <c r="G139" s="4"/>
      <c r="H139" s="4">
        <v>2</v>
      </c>
      <c r="I139" s="4">
        <v>2</v>
      </c>
      <c r="J139" s="4"/>
      <c r="K139" s="4">
        <v>2</v>
      </c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5">
        <f>SUM(B139:Y139)</f>
        <v>7</v>
      </c>
      <c r="AA139" s="37">
        <v>0</v>
      </c>
      <c r="AB139" s="3"/>
      <c r="AC139" s="3"/>
      <c r="AD139" s="3"/>
      <c r="AE139" s="3"/>
      <c r="AF139" s="3"/>
      <c r="AG139" s="3"/>
      <c r="AH139" s="3"/>
      <c r="AI139" s="3">
        <f>Z139</f>
        <v>7</v>
      </c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</row>
    <row r="140" spans="1:55" ht="15.75" customHeight="1">
      <c r="A140" s="6" t="s">
        <v>59</v>
      </c>
      <c r="B140" s="4"/>
      <c r="C140" s="4"/>
      <c r="D140" s="4"/>
      <c r="E140" s="4"/>
      <c r="F140" s="4"/>
      <c r="G140" s="4">
        <v>2</v>
      </c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5">
        <f t="shared" ref="Z140:Z148" si="14">SUM(B140:Y140)</f>
        <v>2</v>
      </c>
      <c r="AA140" s="37">
        <v>0</v>
      </c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>
        <f>SUM(Z140)</f>
        <v>2</v>
      </c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</row>
    <row r="141" spans="1:55" ht="15.75" customHeight="1">
      <c r="A141" s="6" t="s">
        <v>71</v>
      </c>
      <c r="B141" s="4"/>
      <c r="C141" s="4"/>
      <c r="D141" s="4"/>
      <c r="E141" s="4"/>
      <c r="F141" s="4"/>
      <c r="G141" s="4"/>
      <c r="H141" s="4">
        <v>2</v>
      </c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5">
        <f t="shared" si="14"/>
        <v>2</v>
      </c>
      <c r="AA141" s="37">
        <v>0</v>
      </c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>
        <f>Z141</f>
        <v>2</v>
      </c>
      <c r="AV141" s="3"/>
      <c r="AW141" s="3"/>
      <c r="AX141" s="3"/>
      <c r="AY141" s="3"/>
      <c r="AZ141" s="3"/>
      <c r="BA141" s="3"/>
      <c r="BB141" s="3"/>
      <c r="BC141" s="3"/>
    </row>
    <row r="142" spans="1:55" ht="15.75" customHeight="1">
      <c r="A142" s="6" t="s">
        <v>12</v>
      </c>
      <c r="B142" s="4"/>
      <c r="C142" s="4"/>
      <c r="D142" s="4"/>
      <c r="E142" s="4"/>
      <c r="F142" s="4"/>
      <c r="G142" s="4"/>
      <c r="H142" s="4">
        <v>1</v>
      </c>
      <c r="I142" s="4">
        <v>1</v>
      </c>
      <c r="J142" s="4">
        <v>1</v>
      </c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5">
        <f t="shared" si="14"/>
        <v>3</v>
      </c>
      <c r="AA142" s="37">
        <v>0</v>
      </c>
      <c r="AB142" s="3">
        <f>SUM(Z142)</f>
        <v>3</v>
      </c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</row>
    <row r="143" spans="1:55" ht="15.75" customHeight="1">
      <c r="A143" s="6" t="s">
        <v>13</v>
      </c>
      <c r="B143" s="4"/>
      <c r="C143" s="4"/>
      <c r="D143" s="4"/>
      <c r="E143" s="4"/>
      <c r="F143" s="4"/>
      <c r="G143" s="4"/>
      <c r="H143" s="4"/>
      <c r="I143" s="4">
        <v>2</v>
      </c>
      <c r="J143" s="4"/>
      <c r="K143" s="4"/>
      <c r="L143" s="4">
        <v>1</v>
      </c>
      <c r="M143" s="4">
        <v>2</v>
      </c>
      <c r="N143" s="4"/>
      <c r="O143" s="4">
        <v>3</v>
      </c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5">
        <f t="shared" si="14"/>
        <v>8</v>
      </c>
      <c r="AA143" s="37">
        <v>0</v>
      </c>
      <c r="AB143" s="3"/>
      <c r="AC143" s="3"/>
      <c r="AD143" s="3">
        <f>SUM(Z143)</f>
        <v>8</v>
      </c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</row>
    <row r="144" spans="1:55" ht="15.75" customHeight="1">
      <c r="A144" s="6" t="s">
        <v>78</v>
      </c>
      <c r="B144" s="4"/>
      <c r="C144" s="4"/>
      <c r="D144" s="4"/>
      <c r="E144" s="4"/>
      <c r="F144" s="4"/>
      <c r="G144" s="4"/>
      <c r="H144" s="4"/>
      <c r="I144" s="4">
        <v>2</v>
      </c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5">
        <f t="shared" si="14"/>
        <v>2</v>
      </c>
      <c r="AA144" s="37">
        <v>0</v>
      </c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>
        <f>SUM(Z144)</f>
        <v>2</v>
      </c>
      <c r="AX144" s="3"/>
      <c r="AY144" s="3"/>
      <c r="AZ144" s="3"/>
      <c r="BA144" s="3"/>
      <c r="BB144" s="3"/>
      <c r="BC144" s="3"/>
    </row>
    <row r="145" spans="1:55" ht="15.75" customHeight="1">
      <c r="A145" s="6" t="s">
        <v>37</v>
      </c>
      <c r="B145" s="4"/>
      <c r="C145" s="4"/>
      <c r="D145" s="4"/>
      <c r="E145" s="4"/>
      <c r="F145" s="4"/>
      <c r="G145" s="4"/>
      <c r="H145" s="4"/>
      <c r="I145" s="4">
        <v>1</v>
      </c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5">
        <f t="shared" si="14"/>
        <v>1</v>
      </c>
      <c r="AA145" s="37">
        <v>0</v>
      </c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>
        <f>SUM(Z145)</f>
        <v>1</v>
      </c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</row>
    <row r="146" spans="1:55" ht="15.75" customHeight="1">
      <c r="A146" s="6" t="s">
        <v>92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>
        <v>2</v>
      </c>
      <c r="Y146" s="4"/>
      <c r="Z146" s="5">
        <f t="shared" ref="Z146" si="15">SUM(B146:Y146)</f>
        <v>2</v>
      </c>
      <c r="AA146" s="37">
        <v>0</v>
      </c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>
        <f>Z146</f>
        <v>2</v>
      </c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</row>
    <row r="147" spans="1:55" ht="15.75" customHeight="1">
      <c r="A147" s="6" t="s">
        <v>63</v>
      </c>
      <c r="B147" s="4"/>
      <c r="C147" s="4"/>
      <c r="D147" s="4"/>
      <c r="E147" s="4"/>
      <c r="F147" s="4"/>
      <c r="G147" s="4">
        <v>1</v>
      </c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5">
        <f t="shared" si="14"/>
        <v>1</v>
      </c>
      <c r="AA147" s="37">
        <v>0</v>
      </c>
      <c r="AB147" s="3"/>
      <c r="AC147" s="3"/>
      <c r="AD147" s="3"/>
      <c r="AE147" s="3"/>
      <c r="AF147" s="3"/>
      <c r="AG147" s="3"/>
      <c r="AH147" s="3"/>
      <c r="AI147" s="3"/>
      <c r="AJ147" s="3"/>
      <c r="AK147" s="3">
        <f>SUM(Z147)</f>
        <v>1</v>
      </c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</row>
    <row r="148" spans="1:55" ht="15.75" customHeight="1">
      <c r="A148" s="6" t="s">
        <v>107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>
        <v>1</v>
      </c>
      <c r="S148" s="4"/>
      <c r="T148" s="4"/>
      <c r="U148" s="4"/>
      <c r="V148" s="4"/>
      <c r="W148" s="4"/>
      <c r="X148" s="4"/>
      <c r="Y148" s="4"/>
      <c r="Z148" s="5">
        <f t="shared" si="14"/>
        <v>1</v>
      </c>
      <c r="AA148" s="37">
        <v>0</v>
      </c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>
        <f>Z148</f>
        <v>1</v>
      </c>
      <c r="BA148" s="3"/>
      <c r="BB148" s="3"/>
      <c r="BC148" s="3"/>
    </row>
    <row r="149" spans="1:55" ht="15.75" customHeight="1">
      <c r="A149" s="12" t="s">
        <v>66</v>
      </c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4">
        <v>0</v>
      </c>
      <c r="AA149" s="14">
        <f>SUM(Z150:Z152)</f>
        <v>4</v>
      </c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</row>
    <row r="150" spans="1:55" ht="15.75" customHeight="1">
      <c r="A150" s="6" t="s">
        <v>23</v>
      </c>
      <c r="B150" s="4"/>
      <c r="C150" s="4"/>
      <c r="D150" s="4"/>
      <c r="E150" s="4"/>
      <c r="F150" s="4"/>
      <c r="G150" s="4">
        <v>1</v>
      </c>
      <c r="H150" s="4"/>
      <c r="I150" s="4"/>
      <c r="J150" s="4"/>
      <c r="K150" s="4"/>
      <c r="L150" s="4"/>
      <c r="M150" s="4">
        <v>1</v>
      </c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5">
        <f>SUM(B150:Y150)</f>
        <v>2</v>
      </c>
      <c r="AA150" s="37">
        <v>0</v>
      </c>
      <c r="AB150" s="3"/>
      <c r="AC150" s="3"/>
      <c r="AD150" s="3"/>
      <c r="AE150" s="3"/>
      <c r="AF150" s="3"/>
      <c r="AG150" s="3"/>
      <c r="AH150" s="3"/>
      <c r="AI150" s="3">
        <f>Z150</f>
        <v>2</v>
      </c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</row>
    <row r="151" spans="1:55" ht="15.75" customHeight="1">
      <c r="A151" s="6" t="s">
        <v>109</v>
      </c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>
        <v>1</v>
      </c>
      <c r="S151" s="4"/>
      <c r="T151" s="4"/>
      <c r="U151" s="4"/>
      <c r="V151" s="4"/>
      <c r="W151" s="4"/>
      <c r="X151" s="4"/>
      <c r="Y151" s="4"/>
      <c r="Z151" s="5">
        <f t="shared" ref="Z151:Z152" si="16">SUM(B151:Y151)</f>
        <v>1</v>
      </c>
      <c r="AA151" s="37">
        <v>0</v>
      </c>
      <c r="AB151" s="3"/>
      <c r="AC151" s="3"/>
      <c r="AD151" s="3">
        <f>Z151</f>
        <v>1</v>
      </c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</row>
    <row r="152" spans="1:55" ht="15.75" customHeight="1">
      <c r="A152" s="6" t="s">
        <v>15</v>
      </c>
      <c r="B152" s="4"/>
      <c r="C152" s="4"/>
      <c r="D152" s="4"/>
      <c r="E152" s="4"/>
      <c r="F152" s="4"/>
      <c r="G152" s="4"/>
      <c r="H152" s="4">
        <v>1</v>
      </c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5">
        <f t="shared" si="16"/>
        <v>1</v>
      </c>
      <c r="AA152" s="37">
        <v>0</v>
      </c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>
        <f>SUM(Z152)</f>
        <v>1</v>
      </c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</row>
    <row r="153" spans="1:55" ht="15.75" customHeight="1">
      <c r="A153" s="12" t="s">
        <v>67</v>
      </c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4">
        <v>0</v>
      </c>
      <c r="AA153" s="14">
        <v>1</v>
      </c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</row>
    <row r="154" spans="1:55" ht="15.75" customHeight="1">
      <c r="A154" s="6" t="s">
        <v>35</v>
      </c>
      <c r="B154" s="4"/>
      <c r="C154" s="4"/>
      <c r="D154" s="4"/>
      <c r="E154" s="4"/>
      <c r="F154" s="4"/>
      <c r="G154" s="4">
        <v>1</v>
      </c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5">
        <f>SUM(G154:Y154)</f>
        <v>1</v>
      </c>
      <c r="AA154" s="37">
        <v>0</v>
      </c>
      <c r="AB154" s="3"/>
      <c r="AC154" s="3"/>
      <c r="AD154" s="3"/>
      <c r="AE154" s="3"/>
      <c r="AF154" s="3">
        <f>SUM(Z154)</f>
        <v>1</v>
      </c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</row>
    <row r="155" spans="1:55" ht="15.75" customHeight="1">
      <c r="A155" s="12" t="s">
        <v>88</v>
      </c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4">
        <v>0</v>
      </c>
      <c r="AA155" s="14">
        <f>SUM(Z156:Z157)</f>
        <v>3</v>
      </c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</row>
    <row r="156" spans="1:55" ht="15.75" customHeight="1">
      <c r="A156" s="6" t="s">
        <v>50</v>
      </c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>
        <v>1</v>
      </c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5">
        <f>SUM(L156:Y156)</f>
        <v>1</v>
      </c>
      <c r="AA156" s="37">
        <v>0</v>
      </c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>
        <f>SUM(Z156)</f>
        <v>1</v>
      </c>
      <c r="AT156" s="3"/>
      <c r="AU156" s="3"/>
      <c r="AV156" s="3"/>
      <c r="AW156" s="3"/>
      <c r="AX156" s="3"/>
      <c r="AY156" s="3"/>
      <c r="AZ156" s="3"/>
      <c r="BA156" s="3"/>
      <c r="BB156" s="3"/>
      <c r="BC156" s="3"/>
    </row>
    <row r="157" spans="1:55" ht="15.75" customHeight="1">
      <c r="A157" s="6" t="s">
        <v>97</v>
      </c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>
        <v>1</v>
      </c>
      <c r="O157" s="4"/>
      <c r="P157" s="4"/>
      <c r="Q157" s="4"/>
      <c r="R157" s="4">
        <v>1</v>
      </c>
      <c r="S157" s="4"/>
      <c r="T157" s="4"/>
      <c r="U157" s="4"/>
      <c r="V157" s="4"/>
      <c r="W157" s="4"/>
      <c r="X157" s="4"/>
      <c r="Y157" s="4"/>
      <c r="Z157" s="5">
        <f>SUM(L157:Y157)</f>
        <v>2</v>
      </c>
      <c r="AA157" s="37">
        <v>0</v>
      </c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>
        <f>SUM(Z157)</f>
        <v>2</v>
      </c>
      <c r="AZ157" s="3"/>
      <c r="BA157" s="3"/>
      <c r="BB157" s="3"/>
      <c r="BC157" s="3"/>
    </row>
    <row r="158" spans="1:55" ht="15.75" customHeight="1">
      <c r="A158" s="12" t="s">
        <v>89</v>
      </c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4">
        <v>0</v>
      </c>
      <c r="AA158" s="14">
        <v>3</v>
      </c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</row>
    <row r="159" spans="1:55" ht="15.75" customHeight="1">
      <c r="A159" s="6" t="s">
        <v>15</v>
      </c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>
        <v>1</v>
      </c>
      <c r="M159" s="4"/>
      <c r="N159" s="4">
        <v>1</v>
      </c>
      <c r="O159" s="4"/>
      <c r="P159" s="4">
        <v>1</v>
      </c>
      <c r="Q159" s="4"/>
      <c r="R159" s="4"/>
      <c r="S159" s="4"/>
      <c r="T159" s="4"/>
      <c r="U159" s="4"/>
      <c r="V159" s="4"/>
      <c r="W159" s="4"/>
      <c r="X159" s="4"/>
      <c r="Y159" s="4"/>
      <c r="Z159" s="5">
        <f>SUM(B159:Y159)</f>
        <v>3</v>
      </c>
      <c r="AA159" s="37">
        <v>0</v>
      </c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>
        <f>SUM(Z159)</f>
        <v>3</v>
      </c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</row>
    <row r="160" spans="1:55" ht="15.75" customHeight="1">
      <c r="A160" s="12" t="s">
        <v>128</v>
      </c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4">
        <v>0</v>
      </c>
      <c r="AA160" s="14">
        <f>Z161</f>
        <v>1</v>
      </c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</row>
    <row r="161" spans="1:56" ht="15.75" customHeight="1">
      <c r="A161" s="6" t="s">
        <v>15</v>
      </c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>
        <v>1</v>
      </c>
      <c r="Y161" s="4"/>
      <c r="Z161" s="5">
        <f>SUM(B161:Y161)</f>
        <v>1</v>
      </c>
      <c r="AA161" s="37">
        <v>0</v>
      </c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>
        <f>SUM(Z161)</f>
        <v>1</v>
      </c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</row>
    <row r="162" spans="1:56" ht="15.75" customHeight="1">
      <c r="A162" s="12" t="s">
        <v>83</v>
      </c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4">
        <v>0</v>
      </c>
      <c r="AA162" s="14">
        <v>2</v>
      </c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</row>
    <row r="163" spans="1:56" ht="15.75" customHeight="1">
      <c r="A163" s="6" t="s">
        <v>30</v>
      </c>
      <c r="B163" s="4"/>
      <c r="C163" s="4"/>
      <c r="D163" s="4"/>
      <c r="E163" s="4"/>
      <c r="F163" s="4"/>
      <c r="G163" s="4"/>
      <c r="H163" s="4"/>
      <c r="I163" s="4"/>
      <c r="J163" s="4"/>
      <c r="K163" s="4">
        <v>1</v>
      </c>
      <c r="L163" s="4"/>
      <c r="M163" s="4"/>
      <c r="N163" s="4"/>
      <c r="O163" s="4">
        <v>1</v>
      </c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5">
        <f>SUM(B163:Y163)</f>
        <v>2</v>
      </c>
      <c r="AA163" s="37">
        <v>0</v>
      </c>
      <c r="AB163" s="3"/>
      <c r="AC163" s="3"/>
      <c r="AD163" s="3"/>
      <c r="AE163" s="3"/>
      <c r="AF163" s="3"/>
      <c r="AG163" s="3"/>
      <c r="AH163" s="3"/>
      <c r="AI163" s="3"/>
      <c r="AJ163" s="3">
        <f>SUM(Z163)</f>
        <v>2</v>
      </c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</row>
    <row r="164" spans="1:56" ht="15.75" customHeight="1">
      <c r="A164" s="12" t="s">
        <v>103</v>
      </c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4">
        <v>0</v>
      </c>
      <c r="AA164" s="14">
        <f>SUM(Z165:Z166)</f>
        <v>2</v>
      </c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</row>
    <row r="165" spans="1:56" ht="15.75" customHeight="1">
      <c r="A165" s="6" t="s">
        <v>30</v>
      </c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>
        <v>1</v>
      </c>
      <c r="R165" s="4"/>
      <c r="S165" s="4"/>
      <c r="T165" s="4"/>
      <c r="U165" s="4"/>
      <c r="V165" s="4"/>
      <c r="W165" s="4"/>
      <c r="X165" s="4"/>
      <c r="Y165" s="4"/>
      <c r="Z165" s="5">
        <f>SUM(B165:Y165)</f>
        <v>1</v>
      </c>
      <c r="AA165" s="37">
        <v>0</v>
      </c>
      <c r="AB165" s="3"/>
      <c r="AC165" s="3"/>
      <c r="AD165" s="3"/>
      <c r="AE165" s="3"/>
      <c r="AF165" s="3"/>
      <c r="AG165" s="3"/>
      <c r="AH165" s="3"/>
      <c r="AI165" s="3"/>
      <c r="AJ165" s="3">
        <f>Z165</f>
        <v>1</v>
      </c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</row>
    <row r="166" spans="1:56" ht="15.75" customHeight="1">
      <c r="A166" s="6" t="s">
        <v>34</v>
      </c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>
        <v>1</v>
      </c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5">
        <f>SUM(B166:Y166)</f>
        <v>1</v>
      </c>
      <c r="AA166" s="5">
        <v>0</v>
      </c>
      <c r="AB166" s="3"/>
      <c r="AC166" s="3"/>
      <c r="AD166" s="3"/>
      <c r="AE166" s="3">
        <f>SUM(Z166)</f>
        <v>1</v>
      </c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</row>
    <row r="167" spans="1:56" ht="15.75" customHeight="1">
      <c r="A167" s="11" t="s">
        <v>28</v>
      </c>
      <c r="B167" s="9">
        <f>SUM(B8:B166)</f>
        <v>5</v>
      </c>
      <c r="C167" s="9">
        <f t="shared" ref="C167:S167" si="17">SUM(C8:C166)</f>
        <v>34</v>
      </c>
      <c r="D167" s="9">
        <f t="shared" si="17"/>
        <v>21</v>
      </c>
      <c r="E167" s="9">
        <f t="shared" si="17"/>
        <v>37</v>
      </c>
      <c r="F167" s="9">
        <f t="shared" si="17"/>
        <v>32</v>
      </c>
      <c r="G167" s="9">
        <f t="shared" si="17"/>
        <v>50</v>
      </c>
      <c r="H167" s="9">
        <f t="shared" si="17"/>
        <v>37</v>
      </c>
      <c r="I167" s="9">
        <f t="shared" si="17"/>
        <v>36</v>
      </c>
      <c r="J167" s="9">
        <f t="shared" si="17"/>
        <v>18</v>
      </c>
      <c r="K167" s="9">
        <f t="shared" si="17"/>
        <v>19</v>
      </c>
      <c r="L167" s="9">
        <f t="shared" si="17"/>
        <v>16</v>
      </c>
      <c r="M167" s="9">
        <f t="shared" si="17"/>
        <v>11</v>
      </c>
      <c r="N167" s="9">
        <f t="shared" si="17"/>
        <v>22</v>
      </c>
      <c r="O167" s="9">
        <f t="shared" si="17"/>
        <v>10</v>
      </c>
      <c r="P167" s="9">
        <f t="shared" si="17"/>
        <v>19</v>
      </c>
      <c r="Q167" s="9">
        <f t="shared" si="17"/>
        <v>7</v>
      </c>
      <c r="R167" s="9">
        <f t="shared" si="17"/>
        <v>22</v>
      </c>
      <c r="S167" s="9">
        <f t="shared" si="17"/>
        <v>7</v>
      </c>
      <c r="T167" s="9">
        <f>SUM(T9:T166)</f>
        <v>14</v>
      </c>
      <c r="U167" s="9">
        <f>SUM(U9:U166)</f>
        <v>1</v>
      </c>
      <c r="V167" s="9">
        <f t="shared" ref="V167:AB167" si="18">SUM(V8:V166)</f>
        <v>20</v>
      </c>
      <c r="W167" s="9">
        <f t="shared" si="18"/>
        <v>1</v>
      </c>
      <c r="X167" s="9">
        <f t="shared" si="18"/>
        <v>31</v>
      </c>
      <c r="Y167" s="9">
        <f t="shared" si="18"/>
        <v>3</v>
      </c>
      <c r="Z167" s="9">
        <f t="shared" si="18"/>
        <v>473</v>
      </c>
      <c r="AA167" s="9">
        <f t="shared" si="18"/>
        <v>473</v>
      </c>
      <c r="AB167" s="8">
        <f t="shared" si="18"/>
        <v>44</v>
      </c>
      <c r="AC167" s="8">
        <f t="shared" ref="AC167:BC167" si="19">SUM(AC8:AC166)</f>
        <v>88</v>
      </c>
      <c r="AD167" s="8">
        <f t="shared" si="19"/>
        <v>44</v>
      </c>
      <c r="AE167" s="8">
        <f t="shared" si="19"/>
        <v>4</v>
      </c>
      <c r="AF167" s="8">
        <f t="shared" si="19"/>
        <v>7</v>
      </c>
      <c r="AG167" s="8">
        <f t="shared" si="19"/>
        <v>2</v>
      </c>
      <c r="AH167" s="8">
        <f t="shared" si="19"/>
        <v>9</v>
      </c>
      <c r="AI167" s="8">
        <f t="shared" si="19"/>
        <v>139</v>
      </c>
      <c r="AJ167" s="8">
        <f t="shared" si="19"/>
        <v>69</v>
      </c>
      <c r="AK167" s="8">
        <f t="shared" si="19"/>
        <v>1</v>
      </c>
      <c r="AL167" s="8">
        <f t="shared" si="19"/>
        <v>2</v>
      </c>
      <c r="AM167" s="8">
        <f t="shared" si="19"/>
        <v>14</v>
      </c>
      <c r="AN167" s="8">
        <f t="shared" si="19"/>
        <v>0</v>
      </c>
      <c r="AO167" s="8">
        <f t="shared" si="19"/>
        <v>4</v>
      </c>
      <c r="AP167" s="8">
        <f t="shared" si="19"/>
        <v>2</v>
      </c>
      <c r="AQ167" s="8">
        <f t="shared" si="19"/>
        <v>5</v>
      </c>
      <c r="AR167" s="8">
        <f t="shared" si="19"/>
        <v>7</v>
      </c>
      <c r="AS167" s="8">
        <f t="shared" si="19"/>
        <v>4</v>
      </c>
      <c r="AT167" s="8">
        <f t="shared" si="19"/>
        <v>1</v>
      </c>
      <c r="AU167" s="8">
        <f t="shared" si="19"/>
        <v>2</v>
      </c>
      <c r="AV167" s="8">
        <f t="shared" si="19"/>
        <v>4</v>
      </c>
      <c r="AW167" s="8">
        <f t="shared" si="19"/>
        <v>2</v>
      </c>
      <c r="AX167" s="8">
        <f t="shared" si="19"/>
        <v>9</v>
      </c>
      <c r="AY167" s="8">
        <f t="shared" si="19"/>
        <v>2</v>
      </c>
      <c r="AZ167" s="8">
        <f t="shared" si="19"/>
        <v>1</v>
      </c>
      <c r="BA167" s="8">
        <f>SUM(BA7:BA166)</f>
        <v>1</v>
      </c>
      <c r="BB167" s="8">
        <f>SUM(BB7:BB166)</f>
        <v>4</v>
      </c>
      <c r="BC167" s="8">
        <f t="shared" si="19"/>
        <v>2</v>
      </c>
      <c r="BD167" s="20">
        <f>SUM(AB167:BC167)</f>
        <v>473</v>
      </c>
    </row>
    <row r="168" spans="1:56">
      <c r="W168">
        <f>SUM(B167:W167)</f>
        <v>439</v>
      </c>
      <c r="Y168">
        <f>SUM(B167:Y167)</f>
        <v>473</v>
      </c>
    </row>
    <row r="169" spans="1:56">
      <c r="V169" s="39"/>
      <c r="AD169" s="36"/>
    </row>
    <row r="170" spans="1:56">
      <c r="W170" s="38" t="s">
        <v>124</v>
      </c>
    </row>
    <row r="171" spans="1:56">
      <c r="W171" s="38" t="s">
        <v>126</v>
      </c>
      <c r="X171" s="30">
        <v>16</v>
      </c>
      <c r="Y171" s="30">
        <v>2</v>
      </c>
    </row>
    <row r="172" spans="1:56">
      <c r="W172" s="38" t="s">
        <v>125</v>
      </c>
      <c r="X172" s="30"/>
      <c r="Y172" s="30"/>
    </row>
    <row r="173" spans="1:56">
      <c r="W173" s="38" t="s">
        <v>126</v>
      </c>
      <c r="X173" s="30">
        <v>15</v>
      </c>
      <c r="Y173" s="30">
        <v>1</v>
      </c>
    </row>
    <row r="174" spans="1:56" ht="15">
      <c r="X174" s="40">
        <f>SUM(X170:X173)</f>
        <v>31</v>
      </c>
      <c r="Y174" s="40">
        <f>SUM(Y171:Y173)</f>
        <v>3</v>
      </c>
      <c r="Z174" s="41">
        <f>SUM(X174:Y174)</f>
        <v>34</v>
      </c>
    </row>
    <row r="175" spans="1:56" ht="12.75" customHeight="1"/>
  </sheetData>
  <mergeCells count="12">
    <mergeCell ref="R4:U4"/>
    <mergeCell ref="R6:S6"/>
    <mergeCell ref="P6:Q6"/>
    <mergeCell ref="J6:K6"/>
    <mergeCell ref="X6:Y6"/>
    <mergeCell ref="I5:U5"/>
    <mergeCell ref="V5:Y5"/>
    <mergeCell ref="B5:H5"/>
    <mergeCell ref="N6:O6"/>
    <mergeCell ref="L6:M6"/>
    <mergeCell ref="T6:U6"/>
    <mergeCell ref="V6:W6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Lucyna Kustra-Kłeczek</cp:lastModifiedBy>
  <dcterms:created xsi:type="dcterms:W3CDTF">2011-10-12T07:43:56Z</dcterms:created>
  <dcterms:modified xsi:type="dcterms:W3CDTF">2023-10-30T11:14:37Z</dcterms:modified>
</cp:coreProperties>
</file>