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<sst xmlns="http://schemas.openxmlformats.org/spreadsheetml/2006/main" count="305" uniqueCount="99">
  <si>
    <t>2002/2003</t>
  </si>
  <si>
    <t>Włochy</t>
  </si>
  <si>
    <t>Historia</t>
  </si>
  <si>
    <t>Belgia</t>
  </si>
  <si>
    <t>Matematyka</t>
  </si>
  <si>
    <t>2003/2004</t>
  </si>
  <si>
    <t>Hiszpania</t>
  </si>
  <si>
    <t>Niemcy</t>
  </si>
  <si>
    <t>2004/2005</t>
  </si>
  <si>
    <t>Fizjoterapia</t>
  </si>
  <si>
    <t>Rumunia</t>
  </si>
  <si>
    <t>Politologia</t>
  </si>
  <si>
    <t>Słowacja</t>
  </si>
  <si>
    <t>Węgry</t>
  </si>
  <si>
    <t>2005/2006</t>
  </si>
  <si>
    <t>Ekonomia</t>
  </si>
  <si>
    <t>Sztuki piękne</t>
  </si>
  <si>
    <t>Czechy</t>
  </si>
  <si>
    <t>Pedagogika</t>
  </si>
  <si>
    <t>Turcja</t>
  </si>
  <si>
    <t>2006/2007</t>
  </si>
  <si>
    <t>Pielęgniarstwo</t>
  </si>
  <si>
    <t>Wychowanie fizyczne</t>
  </si>
  <si>
    <t>2007/2008</t>
  </si>
  <si>
    <t>2008/2009</t>
  </si>
  <si>
    <t>2009/2010</t>
  </si>
  <si>
    <t>Suma</t>
  </si>
  <si>
    <t>Portugalia</t>
  </si>
  <si>
    <t>Bułgaria</t>
  </si>
  <si>
    <t>Łotwa</t>
  </si>
  <si>
    <t xml:space="preserve">Prawo </t>
  </si>
  <si>
    <t xml:space="preserve">Filologia angielska </t>
  </si>
  <si>
    <t>Filologia rosyjska</t>
  </si>
  <si>
    <t>Turystyka i rekreacja</t>
  </si>
  <si>
    <t>Muzyka</t>
  </si>
  <si>
    <t>Fizyka</t>
  </si>
  <si>
    <t>Socjologia</t>
  </si>
  <si>
    <t>Archeologia</t>
  </si>
  <si>
    <t>Rolnictwo</t>
  </si>
  <si>
    <t>Filozofia</t>
  </si>
  <si>
    <t>Razem</t>
  </si>
  <si>
    <t>Położnictwo</t>
  </si>
  <si>
    <t>2010/2011</t>
  </si>
  <si>
    <t>Biologia</t>
  </si>
  <si>
    <t>Edukacja techniczno-inf.</t>
  </si>
  <si>
    <t>Informatyka</t>
  </si>
  <si>
    <t>STUDIA</t>
  </si>
  <si>
    <t xml:space="preserve">Przyjazdy studentów uczelni partnerskich do Uniwersytetu Rzeszowskiego na studia i praktykę w ramach Programu Erasmus </t>
  </si>
  <si>
    <t>PRAKTYKA</t>
  </si>
  <si>
    <t>2011/2012</t>
  </si>
  <si>
    <t>Chorwacja</t>
  </si>
  <si>
    <t>Filologia germańska</t>
  </si>
  <si>
    <t>Finlandia</t>
  </si>
  <si>
    <t>Cypr</t>
  </si>
  <si>
    <t>Biotechnologia</t>
  </si>
  <si>
    <t>2012/2013</t>
  </si>
  <si>
    <t>Grecja</t>
  </si>
  <si>
    <t>Wielka Brytania</t>
  </si>
  <si>
    <t>2013/2014</t>
  </si>
  <si>
    <t>Filologia polska</t>
  </si>
  <si>
    <t>Ochrona środowiska</t>
  </si>
  <si>
    <t>2014/2015</t>
  </si>
  <si>
    <t>Zdrowie publiczne</t>
  </si>
  <si>
    <t>Ratownictwo medyczne</t>
  </si>
  <si>
    <t>2015/2016</t>
  </si>
  <si>
    <t>Praca socjalna</t>
  </si>
  <si>
    <t>Socrates/Erasmus</t>
  </si>
  <si>
    <t>LLP/Erasmus</t>
  </si>
  <si>
    <t>Erasmus+</t>
  </si>
  <si>
    <t>2016/2017</t>
  </si>
  <si>
    <t>Dietetyka</t>
  </si>
  <si>
    <t>Grafika</t>
  </si>
  <si>
    <t>Ukraina</t>
  </si>
  <si>
    <t>2017/2018</t>
  </si>
  <si>
    <t>Techn. żywn. i żywienie człowieka</t>
  </si>
  <si>
    <t>Chiny</t>
  </si>
  <si>
    <t>UE</t>
  </si>
  <si>
    <t>nie UE</t>
  </si>
  <si>
    <t>2018/2019</t>
  </si>
  <si>
    <t>Armenia</t>
  </si>
  <si>
    <t>Azerbejdżan</t>
  </si>
  <si>
    <t>Gruzja</t>
  </si>
  <si>
    <t>Serbia</t>
  </si>
  <si>
    <t>USA</t>
  </si>
  <si>
    <t>Lekarski</t>
  </si>
  <si>
    <t>Technologia żywności</t>
  </si>
  <si>
    <t>2019/2020</t>
  </si>
  <si>
    <t>COVID-19</t>
  </si>
  <si>
    <t>2020/2021</t>
  </si>
  <si>
    <t>2021/2022</t>
  </si>
  <si>
    <t>Albania</t>
  </si>
  <si>
    <t>Instrumentalistyka</t>
  </si>
  <si>
    <t>2022/2023</t>
  </si>
  <si>
    <t>EWP Erasmus+</t>
  </si>
  <si>
    <t>Francja</t>
  </si>
  <si>
    <t>Dziennikarstwo</t>
  </si>
  <si>
    <t>Inżynieria materiałowa</t>
  </si>
  <si>
    <t>Ukraona</t>
  </si>
  <si>
    <t>Total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</si>
</sst>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B05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6" fillId="0" borderId="0" xfId="0" applyFont="1" applyBorder="1" applyAlignment="1">
      <alignment horizontal="left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textRotation="90"/>
    </xf>
    <xf numFmtId="0" fontId="0" fillId="0" borderId="0" xfId="0" applyAlignment="1">
      <alignment textRotation="90" wrapText="1"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left" textRotation="90"/>
    </xf>
    <xf numFmtId="0" fontId="47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9" fillId="32" borderId="10" xfId="0" applyFont="1" applyFill="1" applyBorder="1" applyAlignment="1">
      <alignment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textRotation="90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 textRotation="90" wrapText="1"/>
    </xf>
    <xf numFmtId="0" fontId="52" fillId="32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7" fillId="0" borderId="10" xfId="0" applyNumberFormat="1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horizontal="center" textRotation="90" wrapText="1"/>
    </xf>
    <xf numFmtId="0" fontId="47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0" xfId="0" applyFill="1" applyAlignment="1">
      <alignment textRotation="90" wrapText="1"/>
    </xf>
    <xf numFmtId="0" fontId="55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textRotation="90" wrapText="1"/>
    </xf>
    <xf numFmtId="0" fontId="0" fillId="0" borderId="13" xfId="0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center" textRotation="90"/>
    </xf>
    <xf numFmtId="0" fontId="47" fillId="0" borderId="14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245"/>
  <sheetViews>
    <sheetView tabSelected="1" zoomScale="90" zoomScaleNormal="90" zoomScalePageLayoutView="0" workbookViewId="0" topLeftCell="A1">
      <pane xSplit="1" ySplit="6" topLeftCell="J2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241" sqref="AD241"/>
    </sheetView>
  </sheetViews>
  <sheetFormatPr defaultColWidth="8.796875" defaultRowHeight="14.25"/>
  <cols>
    <col min="1" max="1" width="30.59765625" style="28" customWidth="1"/>
    <col min="2" max="2" width="6.19921875" style="28" customWidth="1"/>
    <col min="3" max="3" width="6.5" style="28" customWidth="1"/>
    <col min="4" max="4" width="6.09765625" style="28" customWidth="1"/>
    <col min="5" max="5" width="6.59765625" style="28" customWidth="1"/>
    <col min="6" max="6" width="6.69921875" style="28" customWidth="1"/>
    <col min="7" max="29" width="6.5" style="28" customWidth="1"/>
    <col min="30" max="31" width="7" style="11" customWidth="1"/>
    <col min="32" max="33" width="5.09765625" style="29" customWidth="1"/>
    <col min="34" max="34" width="5.19921875" style="29" customWidth="1"/>
    <col min="35" max="35" width="5.09765625" style="29" customWidth="1"/>
    <col min="36" max="36" width="5.3984375" style="29" customWidth="1"/>
    <col min="37" max="39" width="5.19921875" style="29" customWidth="1"/>
    <col min="40" max="40" width="5.5" style="29" customWidth="1"/>
    <col min="41" max="41" width="5.8984375" style="29" customWidth="1"/>
    <col min="42" max="42" width="5.3984375" style="29" customWidth="1"/>
    <col min="43" max="44" width="5.5" style="29" customWidth="1"/>
    <col min="45" max="45" width="6" style="29" customWidth="1"/>
    <col min="46" max="57" width="6.09765625" style="29" customWidth="1"/>
    <col min="58" max="58" width="9" style="51" customWidth="1"/>
    <col min="59" max="65" width="9" style="65" customWidth="1"/>
    <col min="66" max="82" width="9" style="51" customWidth="1"/>
  </cols>
  <sheetData>
    <row r="2" ht="18.75">
      <c r="A2" s="27" t="s">
        <v>47</v>
      </c>
    </row>
    <row r="3" spans="1:22" ht="15.75">
      <c r="A3" s="1"/>
      <c r="V3" s="28" t="s">
        <v>87</v>
      </c>
    </row>
    <row r="4" spans="1:65" ht="15.75">
      <c r="A4" s="44"/>
      <c r="B4" s="83" t="s">
        <v>66</v>
      </c>
      <c r="C4" s="84"/>
      <c r="D4" s="84"/>
      <c r="E4" s="84"/>
      <c r="F4" s="84"/>
      <c r="G4" s="83" t="s">
        <v>67</v>
      </c>
      <c r="H4" s="84"/>
      <c r="I4" s="84"/>
      <c r="J4" s="84"/>
      <c r="K4" s="84"/>
      <c r="L4" s="84"/>
      <c r="M4" s="85"/>
      <c r="N4" s="80" t="s">
        <v>68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 t="s">
        <v>93</v>
      </c>
      <c r="AA4" s="82"/>
      <c r="AB4" s="82"/>
      <c r="AC4" s="82"/>
      <c r="AD4" s="47"/>
      <c r="AE4" s="75"/>
      <c r="AF4" s="47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64"/>
      <c r="BF4" s="68"/>
      <c r="BG4" s="66"/>
      <c r="BH4" s="66"/>
      <c r="BI4" s="66"/>
      <c r="BJ4" s="66"/>
      <c r="BK4" s="66"/>
      <c r="BL4" s="66"/>
      <c r="BM4" s="66"/>
    </row>
    <row r="5" spans="1:82" s="4" customFormat="1" ht="78.75" customHeight="1">
      <c r="A5" s="2"/>
      <c r="B5" s="3" t="s">
        <v>0</v>
      </c>
      <c r="C5" s="3" t="s">
        <v>5</v>
      </c>
      <c r="D5" s="3" t="s">
        <v>8</v>
      </c>
      <c r="E5" s="3" t="s">
        <v>14</v>
      </c>
      <c r="F5" s="3" t="s">
        <v>20</v>
      </c>
      <c r="G5" s="3" t="s">
        <v>23</v>
      </c>
      <c r="H5" s="3" t="s">
        <v>24</v>
      </c>
      <c r="I5" s="3" t="s">
        <v>25</v>
      </c>
      <c r="J5" s="13" t="s">
        <v>42</v>
      </c>
      <c r="K5" s="13" t="s">
        <v>49</v>
      </c>
      <c r="L5" s="13" t="s">
        <v>55</v>
      </c>
      <c r="M5" s="13" t="s">
        <v>58</v>
      </c>
      <c r="N5" s="13" t="s">
        <v>61</v>
      </c>
      <c r="O5" s="13" t="s">
        <v>64</v>
      </c>
      <c r="P5" s="78" t="s">
        <v>69</v>
      </c>
      <c r="Q5" s="79"/>
      <c r="R5" s="78" t="s">
        <v>73</v>
      </c>
      <c r="S5" s="79"/>
      <c r="T5" s="78" t="s">
        <v>78</v>
      </c>
      <c r="U5" s="79"/>
      <c r="V5" s="78" t="s">
        <v>86</v>
      </c>
      <c r="W5" s="79"/>
      <c r="X5" s="78" t="s">
        <v>88</v>
      </c>
      <c r="Y5" s="79"/>
      <c r="Z5" s="78" t="s">
        <v>89</v>
      </c>
      <c r="AA5" s="79"/>
      <c r="AB5" s="78" t="s">
        <v>92</v>
      </c>
      <c r="AC5" s="79"/>
      <c r="AD5" s="20" t="s">
        <v>26</v>
      </c>
      <c r="AE5" s="20" t="s">
        <v>98</v>
      </c>
      <c r="AF5" s="30" t="s">
        <v>6</v>
      </c>
      <c r="AG5" s="30" t="s">
        <v>57</v>
      </c>
      <c r="AH5" s="30" t="s">
        <v>1</v>
      </c>
      <c r="AI5" s="30" t="s">
        <v>27</v>
      </c>
      <c r="AJ5" s="30" t="s">
        <v>3</v>
      </c>
      <c r="AK5" s="30" t="s">
        <v>7</v>
      </c>
      <c r="AL5" s="30" t="s">
        <v>52</v>
      </c>
      <c r="AM5" s="30" t="s">
        <v>94</v>
      </c>
      <c r="AN5" s="30" t="s">
        <v>13</v>
      </c>
      <c r="AO5" s="30" t="s">
        <v>12</v>
      </c>
      <c r="AP5" s="30" t="s">
        <v>17</v>
      </c>
      <c r="AQ5" s="30" t="s">
        <v>10</v>
      </c>
      <c r="AR5" s="30" t="s">
        <v>19</v>
      </c>
      <c r="AS5" s="30" t="s">
        <v>29</v>
      </c>
      <c r="AT5" s="30" t="s">
        <v>28</v>
      </c>
      <c r="AU5" s="30" t="s">
        <v>56</v>
      </c>
      <c r="AV5" s="30" t="s">
        <v>50</v>
      </c>
      <c r="AW5" s="30" t="s">
        <v>53</v>
      </c>
      <c r="AX5" s="30" t="s">
        <v>90</v>
      </c>
      <c r="AY5" s="30" t="s">
        <v>79</v>
      </c>
      <c r="AZ5" s="30" t="s">
        <v>80</v>
      </c>
      <c r="BA5" s="30" t="s">
        <v>81</v>
      </c>
      <c r="BB5" s="30" t="s">
        <v>82</v>
      </c>
      <c r="BC5" s="30" t="s">
        <v>83</v>
      </c>
      <c r="BD5" s="30" t="s">
        <v>75</v>
      </c>
      <c r="BE5" s="55" t="s">
        <v>72</v>
      </c>
      <c r="BF5" s="61"/>
      <c r="BG5" s="67"/>
      <c r="BH5" s="67"/>
      <c r="BI5" s="67"/>
      <c r="BJ5" s="67"/>
      <c r="BK5" s="67"/>
      <c r="BL5" s="67"/>
      <c r="BM5" s="67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</row>
    <row r="6" spans="1:82" s="4" customFormat="1" ht="21.75" customHeight="1">
      <c r="A6" s="25" t="s">
        <v>46</v>
      </c>
      <c r="B6" s="3"/>
      <c r="C6" s="3"/>
      <c r="D6" s="3"/>
      <c r="E6" s="3"/>
      <c r="F6" s="3"/>
      <c r="G6" s="3"/>
      <c r="H6" s="3"/>
      <c r="I6" s="3"/>
      <c r="J6" s="13"/>
      <c r="K6" s="13"/>
      <c r="L6" s="13"/>
      <c r="M6" s="13"/>
      <c r="N6" s="13"/>
      <c r="O6" s="13"/>
      <c r="P6" s="56" t="s">
        <v>76</v>
      </c>
      <c r="Q6" s="56" t="s">
        <v>77</v>
      </c>
      <c r="R6" s="56" t="s">
        <v>76</v>
      </c>
      <c r="S6" s="56" t="s">
        <v>77</v>
      </c>
      <c r="T6" s="56" t="s">
        <v>76</v>
      </c>
      <c r="U6" s="56" t="s">
        <v>77</v>
      </c>
      <c r="V6" s="56" t="s">
        <v>76</v>
      </c>
      <c r="W6" s="56" t="s">
        <v>77</v>
      </c>
      <c r="X6" s="56" t="s">
        <v>76</v>
      </c>
      <c r="Y6" s="56" t="s">
        <v>77</v>
      </c>
      <c r="Z6" s="56" t="s">
        <v>76</v>
      </c>
      <c r="AA6" s="56" t="s">
        <v>77</v>
      </c>
      <c r="AB6" s="56" t="s">
        <v>76</v>
      </c>
      <c r="AC6" s="56" t="s">
        <v>77</v>
      </c>
      <c r="AD6" s="20"/>
      <c r="AE6" s="2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1"/>
      <c r="BG6" s="67"/>
      <c r="BH6" s="67"/>
      <c r="BI6" s="67"/>
      <c r="BJ6" s="67"/>
      <c r="BK6" s="67"/>
      <c r="BL6" s="67"/>
      <c r="BM6" s="67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</row>
    <row r="7" spans="1:57" ht="15.75">
      <c r="A7" s="17" t="s">
        <v>30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8"/>
      <c r="S7" s="18"/>
      <c r="T7" s="58"/>
      <c r="U7" s="58"/>
      <c r="V7" s="58"/>
      <c r="W7" s="58"/>
      <c r="X7" s="58"/>
      <c r="Y7" s="58"/>
      <c r="Z7" s="58"/>
      <c r="AA7" s="58"/>
      <c r="AB7" s="58"/>
      <c r="AC7" s="58"/>
      <c r="AD7" s="19">
        <v>0</v>
      </c>
      <c r="AE7" s="19">
        <f>SUM(AD8:AD16)</f>
        <v>239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ht="18.75" customHeight="1">
      <c r="A8" s="6" t="s">
        <v>17</v>
      </c>
      <c r="B8" s="7"/>
      <c r="C8" s="7"/>
      <c r="D8" s="7"/>
      <c r="E8" s="7"/>
      <c r="F8" s="7"/>
      <c r="G8" s="7"/>
      <c r="H8" s="7"/>
      <c r="I8" s="7"/>
      <c r="J8" s="7">
        <v>1</v>
      </c>
      <c r="K8" s="7"/>
      <c r="L8" s="7"/>
      <c r="M8" s="7"/>
      <c r="N8" s="7"/>
      <c r="O8" s="7"/>
      <c r="P8" s="7"/>
      <c r="Q8" s="7"/>
      <c r="R8" s="56"/>
      <c r="S8" s="7"/>
      <c r="T8" s="56"/>
      <c r="U8" s="56"/>
      <c r="V8" s="48"/>
      <c r="W8" s="48"/>
      <c r="X8" s="49"/>
      <c r="Y8" s="49"/>
      <c r="Z8" s="48"/>
      <c r="AA8" s="48"/>
      <c r="AB8" s="48"/>
      <c r="AC8" s="48"/>
      <c r="AD8" s="12">
        <f>SUM(B8:AC8)</f>
        <v>1</v>
      </c>
      <c r="AE8" s="76">
        <v>0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>
        <f>AD8</f>
        <v>1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ht="17.25" customHeight="1">
      <c r="A9" s="6" t="s">
        <v>6</v>
      </c>
      <c r="B9" s="7"/>
      <c r="C9" s="7"/>
      <c r="D9" s="7"/>
      <c r="E9" s="7">
        <v>3</v>
      </c>
      <c r="F9" s="7"/>
      <c r="G9" s="7"/>
      <c r="H9" s="7">
        <v>1</v>
      </c>
      <c r="I9" s="7">
        <v>12</v>
      </c>
      <c r="J9" s="7">
        <v>12</v>
      </c>
      <c r="K9" s="7">
        <v>6</v>
      </c>
      <c r="L9" s="7">
        <v>15</v>
      </c>
      <c r="M9" s="7">
        <v>11</v>
      </c>
      <c r="N9" s="7">
        <v>8</v>
      </c>
      <c r="O9" s="7">
        <v>4</v>
      </c>
      <c r="P9" s="7">
        <v>13</v>
      </c>
      <c r="Q9" s="7"/>
      <c r="R9" s="56">
        <v>13</v>
      </c>
      <c r="S9" s="56"/>
      <c r="T9" s="56">
        <v>12</v>
      </c>
      <c r="U9" s="56"/>
      <c r="V9" s="48">
        <v>18</v>
      </c>
      <c r="W9" s="48"/>
      <c r="X9" s="49"/>
      <c r="Y9" s="49"/>
      <c r="Z9" s="48">
        <v>13</v>
      </c>
      <c r="AA9" s="48"/>
      <c r="AB9" s="48">
        <v>6</v>
      </c>
      <c r="AC9" s="48"/>
      <c r="AD9" s="12">
        <f aca="true" t="shared" si="0" ref="AD9:AD16">SUM(B9:AC9)</f>
        <v>147</v>
      </c>
      <c r="AE9" s="76">
        <v>0</v>
      </c>
      <c r="AF9" s="32">
        <f>AD9</f>
        <v>147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ht="15.75">
      <c r="A10" s="10" t="s">
        <v>29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56"/>
      <c r="S10" s="56"/>
      <c r="T10" s="56"/>
      <c r="U10" s="56"/>
      <c r="V10" s="48"/>
      <c r="W10" s="48"/>
      <c r="X10" s="49"/>
      <c r="Y10" s="49"/>
      <c r="Z10" s="48"/>
      <c r="AA10" s="48"/>
      <c r="AB10" s="48"/>
      <c r="AC10" s="48"/>
      <c r="AD10" s="12">
        <f t="shared" si="0"/>
        <v>1</v>
      </c>
      <c r="AE10" s="76">
        <v>0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>
        <f>AD10</f>
        <v>1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7" ht="15.75">
      <c r="A11" s="6" t="s">
        <v>10</v>
      </c>
      <c r="B11" s="7"/>
      <c r="C11" s="7"/>
      <c r="D11" s="7">
        <v>1</v>
      </c>
      <c r="E11" s="7"/>
      <c r="F11" s="7"/>
      <c r="G11" s="7">
        <v>1</v>
      </c>
      <c r="H11" s="7"/>
      <c r="I11" s="7">
        <v>2</v>
      </c>
      <c r="J11" s="7"/>
      <c r="K11" s="7">
        <v>1</v>
      </c>
      <c r="L11" s="7">
        <v>2</v>
      </c>
      <c r="M11" s="7">
        <v>1</v>
      </c>
      <c r="N11" s="7">
        <v>2</v>
      </c>
      <c r="O11" s="7"/>
      <c r="P11" s="7"/>
      <c r="Q11" s="7"/>
      <c r="R11" s="56">
        <v>3</v>
      </c>
      <c r="S11" s="56"/>
      <c r="T11" s="56">
        <v>2</v>
      </c>
      <c r="U11" s="56"/>
      <c r="V11" s="48">
        <v>1</v>
      </c>
      <c r="W11" s="48"/>
      <c r="X11" s="49"/>
      <c r="Y11" s="49"/>
      <c r="Z11" s="48"/>
      <c r="AA11" s="48"/>
      <c r="AB11" s="48"/>
      <c r="AC11" s="48"/>
      <c r="AD11" s="12">
        <f t="shared" si="0"/>
        <v>16</v>
      </c>
      <c r="AE11" s="76">
        <v>0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>
        <f>AD11</f>
        <v>16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ht="18" customHeight="1">
      <c r="A12" s="6" t="s">
        <v>12</v>
      </c>
      <c r="B12" s="7"/>
      <c r="C12" s="7"/>
      <c r="D12" s="7">
        <v>2</v>
      </c>
      <c r="E12" s="7">
        <v>3</v>
      </c>
      <c r="F12" s="7">
        <v>3</v>
      </c>
      <c r="G12" s="7"/>
      <c r="H12" s="7">
        <v>1</v>
      </c>
      <c r="I12" s="7">
        <v>2</v>
      </c>
      <c r="J12" s="7">
        <v>1</v>
      </c>
      <c r="K12" s="7">
        <v>1</v>
      </c>
      <c r="L12" s="7"/>
      <c r="M12" s="7"/>
      <c r="N12" s="7"/>
      <c r="O12" s="7">
        <v>1</v>
      </c>
      <c r="P12" s="7"/>
      <c r="Q12" s="7"/>
      <c r="R12" s="56"/>
      <c r="S12" s="56"/>
      <c r="T12" s="56"/>
      <c r="U12" s="56"/>
      <c r="V12" s="48"/>
      <c r="W12" s="48"/>
      <c r="X12" s="49"/>
      <c r="Y12" s="49"/>
      <c r="Z12" s="48"/>
      <c r="AA12" s="48"/>
      <c r="AB12" s="48"/>
      <c r="AC12" s="48"/>
      <c r="AD12" s="12">
        <f t="shared" si="0"/>
        <v>14</v>
      </c>
      <c r="AE12" s="76">
        <v>0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>
        <f>AD12</f>
        <v>14</v>
      </c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ht="15.75">
      <c r="A13" s="6" t="s">
        <v>19</v>
      </c>
      <c r="B13" s="7"/>
      <c r="C13" s="7"/>
      <c r="D13" s="7"/>
      <c r="E13" s="7">
        <v>3</v>
      </c>
      <c r="F13" s="7">
        <v>8</v>
      </c>
      <c r="G13" s="7"/>
      <c r="H13" s="7"/>
      <c r="I13" s="7">
        <v>3</v>
      </c>
      <c r="J13" s="7">
        <v>4</v>
      </c>
      <c r="K13" s="7">
        <v>3</v>
      </c>
      <c r="L13" s="7">
        <v>3</v>
      </c>
      <c r="M13" s="7">
        <v>6</v>
      </c>
      <c r="N13" s="7"/>
      <c r="O13" s="7"/>
      <c r="P13" s="7">
        <v>1</v>
      </c>
      <c r="Q13" s="56"/>
      <c r="R13" s="56">
        <v>1</v>
      </c>
      <c r="S13" s="56"/>
      <c r="T13" s="56">
        <v>4</v>
      </c>
      <c r="U13" s="56"/>
      <c r="V13" s="48">
        <v>4</v>
      </c>
      <c r="W13" s="48"/>
      <c r="X13" s="49"/>
      <c r="Y13" s="49"/>
      <c r="Z13" s="48">
        <v>1</v>
      </c>
      <c r="AA13" s="48"/>
      <c r="AB13" s="48"/>
      <c r="AC13" s="48"/>
      <c r="AD13" s="12">
        <f t="shared" si="0"/>
        <v>41</v>
      </c>
      <c r="AE13" s="76">
        <v>0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>
        <f>AD13</f>
        <v>41</v>
      </c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ht="15.75">
      <c r="A14" s="6" t="s">
        <v>13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56"/>
      <c r="R14" s="56"/>
      <c r="S14" s="56"/>
      <c r="T14" s="56"/>
      <c r="U14" s="56"/>
      <c r="V14" s="48"/>
      <c r="W14" s="48"/>
      <c r="X14" s="49"/>
      <c r="Y14" s="49"/>
      <c r="Z14" s="48"/>
      <c r="AA14" s="48"/>
      <c r="AB14" s="48"/>
      <c r="AC14" s="48"/>
      <c r="AD14" s="12">
        <f t="shared" si="0"/>
        <v>1</v>
      </c>
      <c r="AE14" s="76">
        <v>0</v>
      </c>
      <c r="AF14" s="32"/>
      <c r="AG14" s="32"/>
      <c r="AH14" s="32"/>
      <c r="AI14" s="32"/>
      <c r="AJ14" s="32"/>
      <c r="AK14" s="32"/>
      <c r="AL14" s="32"/>
      <c r="AM14" s="32"/>
      <c r="AN14" s="32">
        <f>AD14</f>
        <v>1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ht="15.75">
      <c r="A15" s="6" t="s">
        <v>72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48"/>
      <c r="W15" s="48">
        <v>1</v>
      </c>
      <c r="X15" s="49"/>
      <c r="Y15" s="49"/>
      <c r="Z15" s="48"/>
      <c r="AA15" s="48"/>
      <c r="AB15" s="48"/>
      <c r="AC15" s="48">
        <v>1</v>
      </c>
      <c r="AD15" s="12">
        <f t="shared" si="0"/>
        <v>2</v>
      </c>
      <c r="AE15" s="76">
        <v>0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f>AD15</f>
        <v>2</v>
      </c>
    </row>
    <row r="16" spans="1:57" ht="17.25" customHeight="1">
      <c r="A16" s="6" t="s">
        <v>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1</v>
      </c>
      <c r="M16" s="7">
        <v>1</v>
      </c>
      <c r="N16" s="7">
        <v>4</v>
      </c>
      <c r="O16" s="7"/>
      <c r="P16" s="7">
        <v>2</v>
      </c>
      <c r="Q16" s="56"/>
      <c r="R16" s="56">
        <v>3</v>
      </c>
      <c r="S16" s="56"/>
      <c r="T16" s="56">
        <v>4</v>
      </c>
      <c r="U16" s="56"/>
      <c r="V16" s="48">
        <v>1</v>
      </c>
      <c r="W16" s="56"/>
      <c r="X16" s="49"/>
      <c r="Y16" s="49"/>
      <c r="Z16" s="56"/>
      <c r="AA16" s="56"/>
      <c r="AB16" s="56"/>
      <c r="AC16" s="56"/>
      <c r="AD16" s="12">
        <f t="shared" si="0"/>
        <v>16</v>
      </c>
      <c r="AE16" s="76">
        <v>0</v>
      </c>
      <c r="AF16" s="32"/>
      <c r="AG16" s="32"/>
      <c r="AH16" s="32">
        <f>SUM(AD16)</f>
        <v>16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ht="16.5" customHeight="1">
      <c r="A17" s="17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8"/>
      <c r="S17" s="1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19">
        <v>0</v>
      </c>
      <c r="AE17" s="19">
        <f>SUM(AD18:AD33)</f>
        <v>436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5.75">
      <c r="A18" s="6" t="s">
        <v>50</v>
      </c>
      <c r="B18" s="7"/>
      <c r="C18" s="7"/>
      <c r="D18" s="7"/>
      <c r="E18" s="7"/>
      <c r="F18" s="7"/>
      <c r="G18" s="7"/>
      <c r="H18" s="7"/>
      <c r="I18" s="7"/>
      <c r="J18" s="7"/>
      <c r="K18" s="7">
        <v>1</v>
      </c>
      <c r="L18" s="7"/>
      <c r="M18" s="7"/>
      <c r="N18" s="16"/>
      <c r="O18" s="16"/>
      <c r="P18" s="16"/>
      <c r="Q18" s="16"/>
      <c r="R18" s="16"/>
      <c r="S18" s="16"/>
      <c r="T18" s="16"/>
      <c r="U18" s="16"/>
      <c r="V18" s="49"/>
      <c r="W18" s="49"/>
      <c r="X18" s="49"/>
      <c r="Y18" s="49"/>
      <c r="Z18" s="49"/>
      <c r="AA18" s="49"/>
      <c r="AB18" s="49"/>
      <c r="AC18" s="49"/>
      <c r="AD18" s="12">
        <f>SUM(B18:AC18)</f>
        <v>1</v>
      </c>
      <c r="AE18" s="76">
        <v>0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>
        <f>AD18</f>
        <v>1</v>
      </c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5.75">
      <c r="A19" s="6" t="s">
        <v>17</v>
      </c>
      <c r="B19" s="7"/>
      <c r="C19" s="7"/>
      <c r="D19" s="7"/>
      <c r="E19" s="7">
        <v>3</v>
      </c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16"/>
      <c r="T19" s="16"/>
      <c r="U19" s="16"/>
      <c r="V19" s="49"/>
      <c r="W19" s="49"/>
      <c r="X19" s="49"/>
      <c r="Y19" s="49"/>
      <c r="Z19" s="49"/>
      <c r="AA19" s="49"/>
      <c r="AB19" s="49"/>
      <c r="AC19" s="49"/>
      <c r="AD19" s="12">
        <f aca="true" t="shared" si="1" ref="AD19:AD33">SUM(B19:AC19)</f>
        <v>3</v>
      </c>
      <c r="AE19" s="76">
        <v>0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>
        <f>AD19</f>
        <v>3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5.75">
      <c r="A20" s="6" t="s">
        <v>52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>
        <v>1</v>
      </c>
      <c r="Q20" s="16"/>
      <c r="R20" s="16"/>
      <c r="S20" s="16"/>
      <c r="T20" s="16"/>
      <c r="U20" s="16"/>
      <c r="V20" s="49"/>
      <c r="W20" s="49"/>
      <c r="X20" s="49"/>
      <c r="Y20" s="49"/>
      <c r="Z20" s="49"/>
      <c r="AA20" s="49"/>
      <c r="AB20" s="49"/>
      <c r="AC20" s="49"/>
      <c r="AD20" s="12">
        <f t="shared" si="1"/>
        <v>1</v>
      </c>
      <c r="AE20" s="76">
        <v>0</v>
      </c>
      <c r="AF20" s="32"/>
      <c r="AG20" s="32"/>
      <c r="AH20" s="32"/>
      <c r="AI20" s="32"/>
      <c r="AJ20" s="32"/>
      <c r="AK20" s="32"/>
      <c r="AL20" s="32">
        <f>SUM(AD20)</f>
        <v>1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5.75">
      <c r="A21" s="6" t="s">
        <v>56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16"/>
      <c r="O21" s="16">
        <v>1</v>
      </c>
      <c r="P21" s="16">
        <v>1</v>
      </c>
      <c r="Q21" s="16"/>
      <c r="R21" s="16"/>
      <c r="S21" s="16"/>
      <c r="T21" s="16"/>
      <c r="U21" s="16"/>
      <c r="V21" s="49"/>
      <c r="W21" s="49"/>
      <c r="X21" s="49"/>
      <c r="Y21" s="49"/>
      <c r="Z21" s="49">
        <v>1</v>
      </c>
      <c r="AA21" s="49"/>
      <c r="AB21" s="49"/>
      <c r="AC21" s="49"/>
      <c r="AD21" s="12">
        <f t="shared" si="1"/>
        <v>4</v>
      </c>
      <c r="AE21" s="76">
        <v>0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>
        <f>SUM(AD21)</f>
        <v>4</v>
      </c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ht="18" customHeight="1">
      <c r="A22" s="6" t="s">
        <v>6</v>
      </c>
      <c r="B22" s="7"/>
      <c r="C22" s="7"/>
      <c r="D22" s="7"/>
      <c r="E22" s="7">
        <v>3</v>
      </c>
      <c r="F22" s="7">
        <v>5</v>
      </c>
      <c r="G22" s="7">
        <v>2</v>
      </c>
      <c r="H22" s="7">
        <v>2</v>
      </c>
      <c r="I22" s="7">
        <v>8</v>
      </c>
      <c r="J22" s="7">
        <v>8</v>
      </c>
      <c r="K22" s="7">
        <v>11</v>
      </c>
      <c r="L22" s="7">
        <v>5</v>
      </c>
      <c r="M22" s="7">
        <v>7</v>
      </c>
      <c r="N22" s="16">
        <v>14</v>
      </c>
      <c r="O22" s="16">
        <v>16</v>
      </c>
      <c r="P22" s="16">
        <v>18</v>
      </c>
      <c r="Q22" s="16"/>
      <c r="R22" s="16">
        <v>20</v>
      </c>
      <c r="S22" s="16"/>
      <c r="T22" s="16">
        <v>19</v>
      </c>
      <c r="U22" s="16"/>
      <c r="V22" s="49">
        <v>21</v>
      </c>
      <c r="W22" s="49"/>
      <c r="X22" s="49"/>
      <c r="Y22" s="49"/>
      <c r="Z22" s="49">
        <v>20</v>
      </c>
      <c r="AA22" s="49"/>
      <c r="AB22" s="49">
        <v>17</v>
      </c>
      <c r="AC22" s="49"/>
      <c r="AD22" s="12">
        <f t="shared" si="1"/>
        <v>196</v>
      </c>
      <c r="AE22" s="76">
        <v>0</v>
      </c>
      <c r="AF22" s="32">
        <f>AD22</f>
        <v>196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18" customHeight="1">
      <c r="A23" s="6" t="s">
        <v>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6"/>
      <c r="O23" s="16"/>
      <c r="P23" s="16"/>
      <c r="Q23" s="16"/>
      <c r="R23" s="16"/>
      <c r="S23" s="16"/>
      <c r="T23" s="16">
        <v>7</v>
      </c>
      <c r="U23" s="16"/>
      <c r="V23" s="49"/>
      <c r="W23" s="49"/>
      <c r="X23" s="49"/>
      <c r="Y23" s="49"/>
      <c r="Z23" s="49"/>
      <c r="AA23" s="49"/>
      <c r="AB23" s="49"/>
      <c r="AC23" s="49"/>
      <c r="AD23" s="12">
        <f t="shared" si="1"/>
        <v>7</v>
      </c>
      <c r="AE23" s="76">
        <v>0</v>
      </c>
      <c r="AF23" s="32"/>
      <c r="AG23" s="32"/>
      <c r="AH23" s="32"/>
      <c r="AI23" s="32">
        <f>AD23</f>
        <v>7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15.75">
      <c r="A24" s="10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6">
        <v>1</v>
      </c>
      <c r="O24" s="16"/>
      <c r="P24" s="16"/>
      <c r="Q24" s="16"/>
      <c r="R24" s="16"/>
      <c r="S24" s="16"/>
      <c r="T24" s="16"/>
      <c r="U24" s="16"/>
      <c r="V24" s="49"/>
      <c r="W24" s="49"/>
      <c r="X24" s="49"/>
      <c r="Y24" s="49"/>
      <c r="Z24" s="49"/>
      <c r="AA24" s="49"/>
      <c r="AB24" s="49"/>
      <c r="AC24" s="49"/>
      <c r="AD24" s="12">
        <f t="shared" si="1"/>
        <v>1</v>
      </c>
      <c r="AE24" s="76">
        <v>0</v>
      </c>
      <c r="AF24" s="32"/>
      <c r="AG24" s="32"/>
      <c r="AH24" s="32"/>
      <c r="AI24" s="32"/>
      <c r="AJ24" s="32"/>
      <c r="AK24" s="32">
        <f>SUM(AD24)</f>
        <v>1</v>
      </c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ht="15.75">
      <c r="A25" s="10" t="s">
        <v>10</v>
      </c>
      <c r="B25" s="7"/>
      <c r="C25" s="7"/>
      <c r="D25" s="7"/>
      <c r="E25" s="7"/>
      <c r="F25" s="7"/>
      <c r="G25" s="7"/>
      <c r="H25" s="7"/>
      <c r="I25" s="7">
        <v>3</v>
      </c>
      <c r="J25" s="7"/>
      <c r="K25" s="7">
        <v>1</v>
      </c>
      <c r="L25" s="7"/>
      <c r="M25" s="7"/>
      <c r="N25" s="16"/>
      <c r="O25" s="16">
        <v>3</v>
      </c>
      <c r="P25" s="16"/>
      <c r="Q25" s="16"/>
      <c r="R25" s="16"/>
      <c r="S25" s="16"/>
      <c r="T25" s="16">
        <v>1</v>
      </c>
      <c r="U25" s="16"/>
      <c r="V25" s="49"/>
      <c r="W25" s="49"/>
      <c r="X25" s="49"/>
      <c r="Y25" s="49"/>
      <c r="Z25" s="49"/>
      <c r="AA25" s="49"/>
      <c r="AB25" s="49">
        <v>4</v>
      </c>
      <c r="AC25" s="49"/>
      <c r="AD25" s="12">
        <f t="shared" si="1"/>
        <v>12</v>
      </c>
      <c r="AE25" s="76">
        <v>0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>
        <f>AD25</f>
        <v>12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ht="15.75">
      <c r="A26" s="6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>
        <v>2</v>
      </c>
      <c r="L26" s="7"/>
      <c r="M26" s="7">
        <v>1</v>
      </c>
      <c r="N26" s="16">
        <v>3</v>
      </c>
      <c r="O26" s="16"/>
      <c r="P26" s="16"/>
      <c r="Q26" s="16"/>
      <c r="R26" s="16"/>
      <c r="S26" s="16"/>
      <c r="T26" s="16"/>
      <c r="U26" s="16"/>
      <c r="V26" s="49">
        <v>1</v>
      </c>
      <c r="W26" s="49"/>
      <c r="X26" s="49"/>
      <c r="Y26" s="49"/>
      <c r="Z26" s="49"/>
      <c r="AA26" s="49"/>
      <c r="AB26" s="49"/>
      <c r="AC26" s="49"/>
      <c r="AD26" s="12">
        <f t="shared" si="1"/>
        <v>7</v>
      </c>
      <c r="AE26" s="76">
        <v>0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>
        <f>AD26</f>
        <v>7</v>
      </c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8" customHeight="1">
      <c r="A27" s="10" t="s">
        <v>19</v>
      </c>
      <c r="B27" s="7"/>
      <c r="C27" s="7"/>
      <c r="D27" s="7"/>
      <c r="E27" s="7"/>
      <c r="F27" s="7"/>
      <c r="G27" s="7">
        <v>10</v>
      </c>
      <c r="H27" s="7">
        <v>6</v>
      </c>
      <c r="I27" s="7">
        <v>14</v>
      </c>
      <c r="J27" s="7">
        <v>20</v>
      </c>
      <c r="K27" s="7">
        <v>24</v>
      </c>
      <c r="L27" s="7">
        <v>17</v>
      </c>
      <c r="M27" s="7">
        <v>16</v>
      </c>
      <c r="N27" s="16">
        <v>14</v>
      </c>
      <c r="O27" s="16">
        <v>6</v>
      </c>
      <c r="P27" s="16">
        <v>15</v>
      </c>
      <c r="Q27" s="16"/>
      <c r="R27" s="16">
        <v>5</v>
      </c>
      <c r="S27" s="16"/>
      <c r="T27" s="16">
        <v>3</v>
      </c>
      <c r="U27" s="16"/>
      <c r="V27" s="49">
        <v>8</v>
      </c>
      <c r="W27" s="49"/>
      <c r="X27" s="49"/>
      <c r="Y27" s="49"/>
      <c r="Z27" s="49">
        <v>3</v>
      </c>
      <c r="AA27" s="49"/>
      <c r="AB27" s="49">
        <v>2</v>
      </c>
      <c r="AC27" s="49"/>
      <c r="AD27" s="12">
        <f t="shared" si="1"/>
        <v>163</v>
      </c>
      <c r="AE27" s="76">
        <v>0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>
        <f>AD27</f>
        <v>163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ht="15.75">
      <c r="A28" s="6" t="s">
        <v>13</v>
      </c>
      <c r="B28" s="7"/>
      <c r="C28" s="7"/>
      <c r="D28" s="7"/>
      <c r="E28" s="7"/>
      <c r="F28" s="7"/>
      <c r="G28" s="7"/>
      <c r="H28" s="7"/>
      <c r="I28" s="7">
        <v>1</v>
      </c>
      <c r="J28" s="7"/>
      <c r="K28" s="7">
        <v>1</v>
      </c>
      <c r="L28" s="7">
        <v>1</v>
      </c>
      <c r="M28" s="7"/>
      <c r="N28" s="16"/>
      <c r="O28" s="16"/>
      <c r="P28" s="16"/>
      <c r="Q28" s="16"/>
      <c r="R28" s="16"/>
      <c r="S28" s="16"/>
      <c r="T28" s="16"/>
      <c r="U28" s="16"/>
      <c r="V28" s="49"/>
      <c r="W28" s="49"/>
      <c r="X28" s="49"/>
      <c r="Y28" s="49"/>
      <c r="Z28" s="49"/>
      <c r="AA28" s="49"/>
      <c r="AB28" s="49"/>
      <c r="AC28" s="49"/>
      <c r="AD28" s="12">
        <f t="shared" si="1"/>
        <v>3</v>
      </c>
      <c r="AE28" s="76">
        <v>0</v>
      </c>
      <c r="AF28" s="32"/>
      <c r="AG28" s="32"/>
      <c r="AH28" s="32"/>
      <c r="AI28" s="32"/>
      <c r="AJ28" s="32"/>
      <c r="AK28" s="32"/>
      <c r="AL28" s="32"/>
      <c r="AM28" s="32"/>
      <c r="AN28" s="32">
        <f>AD28</f>
        <v>3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ht="15.75">
      <c r="A29" s="6" t="s">
        <v>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>
        <v>2</v>
      </c>
      <c r="Q29" s="16"/>
      <c r="R29" s="16">
        <v>1</v>
      </c>
      <c r="S29" s="16"/>
      <c r="T29" s="16">
        <v>2</v>
      </c>
      <c r="U29" s="16"/>
      <c r="V29" s="49">
        <v>3</v>
      </c>
      <c r="W29" s="49"/>
      <c r="X29" s="49"/>
      <c r="Y29" s="49"/>
      <c r="Z29" s="49">
        <v>2</v>
      </c>
      <c r="AA29" s="49"/>
      <c r="AB29" s="49">
        <v>1</v>
      </c>
      <c r="AC29" s="49"/>
      <c r="AD29" s="12">
        <f t="shared" si="1"/>
        <v>11</v>
      </c>
      <c r="AE29" s="76">
        <v>0</v>
      </c>
      <c r="AF29" s="32"/>
      <c r="AG29" s="32"/>
      <c r="AH29" s="32">
        <f>SUM(AD29)</f>
        <v>11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5.75">
      <c r="A30" s="6" t="s">
        <v>90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16"/>
      <c r="O30" s="16"/>
      <c r="P30" s="16"/>
      <c r="Q30" s="16"/>
      <c r="R30" s="16"/>
      <c r="S30" s="16"/>
      <c r="T30" s="16"/>
      <c r="U30" s="16"/>
      <c r="V30" s="49"/>
      <c r="W30" s="49"/>
      <c r="X30" s="49"/>
      <c r="Y30" s="49"/>
      <c r="Z30" s="49"/>
      <c r="AA30" s="49">
        <v>2</v>
      </c>
      <c r="AB30" s="49"/>
      <c r="AC30" s="49"/>
      <c r="AD30" s="12">
        <f t="shared" si="1"/>
        <v>2</v>
      </c>
      <c r="AE30" s="76">
        <v>0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>
        <f>SUM(AD30)</f>
        <v>2</v>
      </c>
      <c r="AY30" s="32"/>
      <c r="AZ30" s="32"/>
      <c r="BA30" s="32"/>
      <c r="BB30" s="32"/>
      <c r="BC30" s="32"/>
      <c r="BD30" s="32"/>
      <c r="BE30" s="32"/>
    </row>
    <row r="31" spans="1:57" ht="15.75">
      <c r="A31" s="6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  <c r="R31" s="16"/>
      <c r="S31" s="16">
        <v>3</v>
      </c>
      <c r="T31" s="16"/>
      <c r="U31" s="16">
        <v>7</v>
      </c>
      <c r="V31" s="49"/>
      <c r="W31" s="49">
        <v>4</v>
      </c>
      <c r="X31" s="49"/>
      <c r="Y31" s="49"/>
      <c r="Z31" s="49"/>
      <c r="AA31" s="49"/>
      <c r="AB31" s="49"/>
      <c r="AC31" s="49"/>
      <c r="AD31" s="12">
        <f t="shared" si="1"/>
        <v>14</v>
      </c>
      <c r="AE31" s="76">
        <v>0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>
        <f>SUM(AD31)</f>
        <v>14</v>
      </c>
      <c r="BE31" s="32"/>
    </row>
    <row r="32" spans="1:57" ht="15.75">
      <c r="A32" s="6" t="s">
        <v>81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6"/>
      <c r="O32" s="16"/>
      <c r="P32" s="16"/>
      <c r="Q32" s="16"/>
      <c r="R32" s="16"/>
      <c r="S32" s="16"/>
      <c r="T32" s="16"/>
      <c r="U32" s="16"/>
      <c r="V32" s="49"/>
      <c r="W32" s="49"/>
      <c r="X32" s="49"/>
      <c r="Y32" s="49"/>
      <c r="Z32" s="49"/>
      <c r="AA32" s="49">
        <v>1</v>
      </c>
      <c r="AB32" s="49"/>
      <c r="AC32" s="49"/>
      <c r="AD32" s="12">
        <f t="shared" si="1"/>
        <v>1</v>
      </c>
      <c r="AE32" s="76">
        <v>0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>
        <f>SUM(AD32)</f>
        <v>1</v>
      </c>
      <c r="BB32" s="32"/>
      <c r="BC32" s="32"/>
      <c r="BD32" s="32"/>
      <c r="BE32" s="32"/>
    </row>
    <row r="33" spans="1:57" ht="15.75">
      <c r="A33" s="6" t="s">
        <v>72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  <c r="R33" s="16"/>
      <c r="S33" s="16">
        <v>5</v>
      </c>
      <c r="T33" s="16"/>
      <c r="U33" s="16">
        <v>2</v>
      </c>
      <c r="V33" s="49"/>
      <c r="W33" s="49"/>
      <c r="X33" s="49"/>
      <c r="Y33" s="49"/>
      <c r="Z33" s="49"/>
      <c r="AA33" s="49">
        <v>1</v>
      </c>
      <c r="AB33" s="49"/>
      <c r="AC33" s="49">
        <v>2</v>
      </c>
      <c r="AD33" s="12">
        <f t="shared" si="1"/>
        <v>10</v>
      </c>
      <c r="AE33" s="76">
        <v>0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>
        <f>SUM(AD33)</f>
        <v>10</v>
      </c>
    </row>
    <row r="34" spans="1:57" ht="16.5" customHeight="1">
      <c r="A34" s="17" t="s">
        <v>31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9">
        <v>0</v>
      </c>
      <c r="AE34" s="19">
        <f>SUM(AD35:AD44)</f>
        <v>155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5.75" customHeight="1">
      <c r="A35" s="6" t="s">
        <v>6</v>
      </c>
      <c r="B35" s="7"/>
      <c r="C35" s="7">
        <v>1</v>
      </c>
      <c r="D35" s="7">
        <v>2</v>
      </c>
      <c r="E35" s="7"/>
      <c r="F35" s="7">
        <v>1</v>
      </c>
      <c r="G35" s="7"/>
      <c r="H35" s="7"/>
      <c r="I35" s="7">
        <v>2</v>
      </c>
      <c r="J35" s="7"/>
      <c r="K35" s="7"/>
      <c r="L35" s="7"/>
      <c r="M35" s="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49"/>
      <c r="Y35" s="49"/>
      <c r="Z35" s="16"/>
      <c r="AA35" s="16"/>
      <c r="AB35" s="16"/>
      <c r="AC35" s="16"/>
      <c r="AD35" s="12">
        <f>SUM(B35:AC35)</f>
        <v>6</v>
      </c>
      <c r="AE35" s="76">
        <v>0</v>
      </c>
      <c r="AF35" s="32">
        <f>AD35</f>
        <v>6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5.75">
      <c r="A36" s="6" t="s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6"/>
      <c r="O36" s="16">
        <v>1</v>
      </c>
      <c r="P36" s="16"/>
      <c r="Q36" s="16"/>
      <c r="R36" s="16"/>
      <c r="S36" s="16"/>
      <c r="T36" s="16"/>
      <c r="U36" s="16"/>
      <c r="V36" s="16"/>
      <c r="W36" s="16"/>
      <c r="X36" s="49"/>
      <c r="Y36" s="49"/>
      <c r="Z36" s="16"/>
      <c r="AA36" s="16"/>
      <c r="AB36" s="16"/>
      <c r="AC36" s="16"/>
      <c r="AD36" s="12">
        <f aca="true" t="shared" si="2" ref="AD36:AD44">SUM(B36:AC36)</f>
        <v>1</v>
      </c>
      <c r="AE36" s="76">
        <v>0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>
        <f>SUM(AD36)</f>
        <v>1</v>
      </c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5.75">
      <c r="A37" s="10" t="s">
        <v>10</v>
      </c>
      <c r="B37" s="7"/>
      <c r="C37" s="7"/>
      <c r="D37" s="7"/>
      <c r="E37" s="7">
        <v>2</v>
      </c>
      <c r="F37" s="7">
        <v>2</v>
      </c>
      <c r="G37" s="7">
        <v>2</v>
      </c>
      <c r="H37" s="7">
        <v>1</v>
      </c>
      <c r="I37" s="7"/>
      <c r="J37" s="7">
        <v>1</v>
      </c>
      <c r="K37" s="7"/>
      <c r="L37" s="7">
        <v>1</v>
      </c>
      <c r="M37" s="7"/>
      <c r="N37" s="16"/>
      <c r="O37" s="16"/>
      <c r="P37" s="16"/>
      <c r="Q37" s="16"/>
      <c r="R37" s="16">
        <v>1</v>
      </c>
      <c r="S37" s="16"/>
      <c r="T37" s="16"/>
      <c r="U37" s="16"/>
      <c r="V37" s="49"/>
      <c r="W37" s="49"/>
      <c r="X37" s="49"/>
      <c r="Y37" s="49"/>
      <c r="Z37" s="49"/>
      <c r="AA37" s="49"/>
      <c r="AB37" s="49"/>
      <c r="AC37" s="49"/>
      <c r="AD37" s="12">
        <f t="shared" si="2"/>
        <v>10</v>
      </c>
      <c r="AE37" s="76">
        <v>0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>
        <f>AD37</f>
        <v>10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5.75">
      <c r="A38" s="10" t="s">
        <v>12</v>
      </c>
      <c r="B38" s="7"/>
      <c r="C38" s="7"/>
      <c r="D38" s="7"/>
      <c r="E38" s="7"/>
      <c r="F38" s="7">
        <v>1</v>
      </c>
      <c r="G38" s="7"/>
      <c r="H38" s="7">
        <v>3</v>
      </c>
      <c r="I38" s="7"/>
      <c r="J38" s="7"/>
      <c r="K38" s="7"/>
      <c r="L38" s="7">
        <v>1</v>
      </c>
      <c r="M38" s="7"/>
      <c r="N38" s="16">
        <v>2</v>
      </c>
      <c r="O38" s="16"/>
      <c r="P38" s="16"/>
      <c r="Q38" s="16"/>
      <c r="R38" s="16">
        <v>1</v>
      </c>
      <c r="S38" s="16"/>
      <c r="T38" s="16"/>
      <c r="U38" s="16"/>
      <c r="V38" s="49"/>
      <c r="W38" s="49"/>
      <c r="X38" s="49"/>
      <c r="Y38" s="49"/>
      <c r="Z38" s="49"/>
      <c r="AA38" s="49"/>
      <c r="AB38" s="49"/>
      <c r="AC38" s="49"/>
      <c r="AD38" s="12">
        <f t="shared" si="2"/>
        <v>8</v>
      </c>
      <c r="AE38" s="76">
        <v>0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>
        <f>AD38</f>
        <v>8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5.75">
      <c r="A39" s="6" t="s">
        <v>19</v>
      </c>
      <c r="B39" s="7"/>
      <c r="C39" s="7"/>
      <c r="D39" s="7"/>
      <c r="E39" s="7"/>
      <c r="F39" s="7"/>
      <c r="G39" s="7"/>
      <c r="H39" s="7"/>
      <c r="I39" s="7"/>
      <c r="J39" s="7">
        <v>2</v>
      </c>
      <c r="K39" s="7">
        <v>5</v>
      </c>
      <c r="L39" s="7">
        <v>4</v>
      </c>
      <c r="M39" s="7">
        <v>6</v>
      </c>
      <c r="N39" s="16">
        <v>11</v>
      </c>
      <c r="O39" s="16">
        <v>8</v>
      </c>
      <c r="P39" s="16">
        <v>10</v>
      </c>
      <c r="Q39" s="16"/>
      <c r="R39" s="16">
        <v>5</v>
      </c>
      <c r="S39" s="16"/>
      <c r="T39" s="16">
        <v>11</v>
      </c>
      <c r="U39" s="16"/>
      <c r="V39" s="49">
        <v>11</v>
      </c>
      <c r="W39" s="49"/>
      <c r="X39" s="49"/>
      <c r="Y39" s="49"/>
      <c r="Z39" s="49">
        <v>7</v>
      </c>
      <c r="AA39" s="49"/>
      <c r="AB39" s="49">
        <v>10</v>
      </c>
      <c r="AC39" s="49"/>
      <c r="AD39" s="12">
        <f t="shared" si="2"/>
        <v>90</v>
      </c>
      <c r="AE39" s="76">
        <v>0</v>
      </c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>
        <f>AD39</f>
        <v>90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5.75">
      <c r="A40" s="10" t="s">
        <v>13</v>
      </c>
      <c r="B40" s="7"/>
      <c r="C40" s="7"/>
      <c r="D40" s="7"/>
      <c r="E40" s="7"/>
      <c r="F40" s="7"/>
      <c r="G40" s="7"/>
      <c r="H40" s="7"/>
      <c r="I40" s="7">
        <v>1</v>
      </c>
      <c r="J40" s="7"/>
      <c r="K40" s="7"/>
      <c r="L40" s="7"/>
      <c r="M40" s="7"/>
      <c r="N40" s="16"/>
      <c r="O40" s="16">
        <v>1</v>
      </c>
      <c r="P40" s="16"/>
      <c r="Q40" s="16"/>
      <c r="R40" s="16"/>
      <c r="S40" s="16"/>
      <c r="T40" s="16"/>
      <c r="U40" s="16"/>
      <c r="V40" s="49"/>
      <c r="W40" s="49"/>
      <c r="X40" s="49"/>
      <c r="Y40" s="49"/>
      <c r="Z40" s="49"/>
      <c r="AA40" s="49"/>
      <c r="AB40" s="49"/>
      <c r="AC40" s="49"/>
      <c r="AD40" s="12">
        <f t="shared" si="2"/>
        <v>2</v>
      </c>
      <c r="AE40" s="76">
        <v>0</v>
      </c>
      <c r="AF40" s="32"/>
      <c r="AG40" s="32"/>
      <c r="AH40" s="32"/>
      <c r="AI40" s="32"/>
      <c r="AJ40" s="32"/>
      <c r="AK40" s="32"/>
      <c r="AL40" s="32"/>
      <c r="AM40" s="32"/>
      <c r="AN40" s="32">
        <f>AD40</f>
        <v>2</v>
      </c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5.75">
      <c r="A41" s="6" t="s">
        <v>1</v>
      </c>
      <c r="B41" s="7">
        <v>2</v>
      </c>
      <c r="C41" s="7">
        <v>3</v>
      </c>
      <c r="D41" s="7">
        <v>2</v>
      </c>
      <c r="E41" s="7"/>
      <c r="F41" s="7">
        <v>3</v>
      </c>
      <c r="G41" s="7"/>
      <c r="H41" s="7"/>
      <c r="I41" s="7"/>
      <c r="J41" s="7">
        <v>1</v>
      </c>
      <c r="K41" s="7"/>
      <c r="L41" s="7"/>
      <c r="M41" s="7"/>
      <c r="N41" s="16">
        <v>1</v>
      </c>
      <c r="O41" s="16">
        <v>1</v>
      </c>
      <c r="P41" s="16">
        <v>1</v>
      </c>
      <c r="Q41" s="16"/>
      <c r="R41" s="16">
        <v>2</v>
      </c>
      <c r="S41" s="16"/>
      <c r="T41" s="16">
        <v>4</v>
      </c>
      <c r="U41" s="16"/>
      <c r="V41" s="49">
        <v>1</v>
      </c>
      <c r="W41" s="49"/>
      <c r="X41" s="49"/>
      <c r="Y41" s="49"/>
      <c r="Z41" s="49">
        <v>2</v>
      </c>
      <c r="AA41" s="49"/>
      <c r="AB41" s="49">
        <v>2</v>
      </c>
      <c r="AC41" s="49"/>
      <c r="AD41" s="12">
        <f t="shared" si="2"/>
        <v>25</v>
      </c>
      <c r="AE41" s="76">
        <v>0</v>
      </c>
      <c r="AF41" s="32"/>
      <c r="AG41" s="32"/>
      <c r="AH41" s="32">
        <f>AD41</f>
        <v>25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5.75">
      <c r="A42" s="6" t="s">
        <v>79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16"/>
      <c r="O42" s="16"/>
      <c r="P42" s="16"/>
      <c r="Q42" s="16"/>
      <c r="R42" s="16"/>
      <c r="S42" s="16"/>
      <c r="T42" s="16"/>
      <c r="U42" s="16">
        <v>1</v>
      </c>
      <c r="V42" s="49"/>
      <c r="W42" s="49"/>
      <c r="X42" s="49"/>
      <c r="Y42" s="49"/>
      <c r="Z42" s="49"/>
      <c r="AA42" s="49"/>
      <c r="AB42" s="49"/>
      <c r="AC42" s="49"/>
      <c r="AD42" s="12">
        <f t="shared" si="2"/>
        <v>1</v>
      </c>
      <c r="AE42" s="76">
        <v>0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>
        <f>AD42</f>
        <v>1</v>
      </c>
      <c r="AZ42" s="32"/>
      <c r="BA42" s="32"/>
      <c r="BB42" s="32"/>
      <c r="BC42" s="32"/>
      <c r="BD42" s="32"/>
      <c r="BE42" s="32"/>
    </row>
    <row r="43" spans="1:57" ht="15.75">
      <c r="A43" s="6" t="s">
        <v>75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16"/>
      <c r="O43" s="16"/>
      <c r="P43" s="16"/>
      <c r="Q43" s="16"/>
      <c r="R43" s="16"/>
      <c r="S43" s="16"/>
      <c r="T43" s="16"/>
      <c r="U43" s="16">
        <v>6</v>
      </c>
      <c r="V43" s="49"/>
      <c r="W43" s="49">
        <v>2</v>
      </c>
      <c r="X43" s="49"/>
      <c r="Y43" s="49"/>
      <c r="Z43" s="49"/>
      <c r="AA43" s="49"/>
      <c r="AB43" s="49"/>
      <c r="AC43" s="49"/>
      <c r="AD43" s="12">
        <f t="shared" si="2"/>
        <v>8</v>
      </c>
      <c r="AE43" s="76">
        <v>0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>
        <f>AD43</f>
        <v>8</v>
      </c>
      <c r="BE43" s="32"/>
    </row>
    <row r="44" spans="1:57" ht="15.75">
      <c r="A44" s="6" t="s">
        <v>72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>
        <v>1</v>
      </c>
      <c r="R44" s="16"/>
      <c r="S44" s="16">
        <v>1</v>
      </c>
      <c r="T44" s="16"/>
      <c r="U44" s="16"/>
      <c r="V44" s="49"/>
      <c r="W44" s="49">
        <v>1</v>
      </c>
      <c r="X44" s="49"/>
      <c r="Y44" s="49"/>
      <c r="Z44" s="49"/>
      <c r="AA44" s="49"/>
      <c r="AB44" s="49"/>
      <c r="AC44" s="49">
        <v>1</v>
      </c>
      <c r="AD44" s="12">
        <f t="shared" si="2"/>
        <v>4</v>
      </c>
      <c r="AE44" s="76">
        <v>0</v>
      </c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>
        <f>SUM(AD44)</f>
        <v>4</v>
      </c>
    </row>
    <row r="45" spans="1:57" ht="15.75">
      <c r="A45" s="17" t="s">
        <v>51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9">
        <v>0</v>
      </c>
      <c r="AE45" s="19">
        <f>SUM(AD46:AD47)</f>
        <v>4</v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5.75">
      <c r="A46" s="10" t="s">
        <v>7</v>
      </c>
      <c r="B46" s="7"/>
      <c r="C46" s="7"/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16"/>
      <c r="O46" s="16"/>
      <c r="P46" s="16"/>
      <c r="Q46" s="16"/>
      <c r="R46" s="16">
        <v>2</v>
      </c>
      <c r="S46" s="16"/>
      <c r="T46" s="16"/>
      <c r="U46" s="16"/>
      <c r="V46" s="16"/>
      <c r="W46" s="16"/>
      <c r="X46" s="49"/>
      <c r="Y46" s="49"/>
      <c r="Z46" s="16"/>
      <c r="AA46" s="16"/>
      <c r="AB46" s="16"/>
      <c r="AC46" s="16"/>
      <c r="AD46" s="12">
        <f>SUM(B46:W46)</f>
        <v>3</v>
      </c>
      <c r="AE46" s="76">
        <v>0</v>
      </c>
      <c r="AF46" s="32"/>
      <c r="AG46" s="32"/>
      <c r="AH46" s="32"/>
      <c r="AI46" s="32"/>
      <c r="AJ46" s="32"/>
      <c r="AK46" s="32">
        <f>AD46</f>
        <v>3</v>
      </c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65" s="51" customFormat="1" ht="15.75">
      <c r="A47" s="6" t="s">
        <v>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49"/>
      <c r="P47" s="49">
        <v>1</v>
      </c>
      <c r="Q47" s="16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12">
        <f>SUM(B47:W47)</f>
        <v>1</v>
      </c>
      <c r="AE47" s="76">
        <v>0</v>
      </c>
      <c r="AF47" s="50"/>
      <c r="AG47" s="50"/>
      <c r="AH47" s="50">
        <f>SUM(AD47)</f>
        <v>1</v>
      </c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G47" s="65"/>
      <c r="BH47" s="65"/>
      <c r="BI47" s="65"/>
      <c r="BJ47" s="65"/>
      <c r="BK47" s="65"/>
      <c r="BL47" s="65"/>
      <c r="BM47" s="65"/>
    </row>
    <row r="48" spans="1:57" ht="16.5" customHeight="1">
      <c r="A48" s="17" t="s">
        <v>32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19">
        <v>0</v>
      </c>
      <c r="AE48" s="19">
        <v>2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6.5" customHeight="1">
      <c r="A49" s="10" t="s">
        <v>13</v>
      </c>
      <c r="B49" s="5"/>
      <c r="C49" s="5"/>
      <c r="D49" s="5"/>
      <c r="E49" s="5"/>
      <c r="F49" s="5"/>
      <c r="G49" s="5"/>
      <c r="H49" s="5"/>
      <c r="I49" s="5"/>
      <c r="J49" s="16">
        <v>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2">
        <f>SUM(B49:W49)</f>
        <v>2</v>
      </c>
      <c r="AE49" s="76">
        <v>0</v>
      </c>
      <c r="AF49" s="32"/>
      <c r="AG49" s="32"/>
      <c r="AH49" s="32"/>
      <c r="AI49" s="32"/>
      <c r="AJ49" s="32"/>
      <c r="AK49" s="32"/>
      <c r="AL49" s="32"/>
      <c r="AM49" s="32"/>
      <c r="AN49" s="32">
        <f>AD49</f>
        <v>2</v>
      </c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82" s="37" customFormat="1" ht="16.5" customHeight="1">
      <c r="A50" s="17" t="s">
        <v>59</v>
      </c>
      <c r="B50" s="18"/>
      <c r="C50" s="18"/>
      <c r="D50" s="18"/>
      <c r="E50" s="18"/>
      <c r="F50" s="18"/>
      <c r="G50" s="18"/>
      <c r="H50" s="18"/>
      <c r="I50" s="18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19">
        <v>0</v>
      </c>
      <c r="AE50" s="19">
        <f>SUM(AD51:AD53)</f>
        <v>9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51"/>
      <c r="BG50" s="65"/>
      <c r="BH50" s="65"/>
      <c r="BI50" s="65"/>
      <c r="BJ50" s="65"/>
      <c r="BK50" s="65"/>
      <c r="BL50" s="65"/>
      <c r="BM50" s="65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</row>
    <row r="51" spans="1:57" ht="16.5" customHeight="1">
      <c r="A51" s="10" t="s">
        <v>7</v>
      </c>
      <c r="B51" s="5"/>
      <c r="C51" s="5"/>
      <c r="D51" s="5"/>
      <c r="E51" s="5"/>
      <c r="F51" s="5"/>
      <c r="G51" s="5"/>
      <c r="H51" s="5"/>
      <c r="I51" s="5"/>
      <c r="J51" s="16"/>
      <c r="K51" s="16"/>
      <c r="L51" s="16"/>
      <c r="M51" s="16">
        <v>1</v>
      </c>
      <c r="N51" s="16"/>
      <c r="O51" s="16">
        <v>1</v>
      </c>
      <c r="P51" s="16"/>
      <c r="Q51" s="16"/>
      <c r="R51" s="16">
        <v>1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2">
        <f>SUM(B51:W51)</f>
        <v>3</v>
      </c>
      <c r="AE51" s="76">
        <v>0</v>
      </c>
      <c r="AF51" s="32"/>
      <c r="AG51" s="32"/>
      <c r="AH51" s="32"/>
      <c r="AI51" s="32"/>
      <c r="AJ51" s="32"/>
      <c r="AK51" s="32">
        <f>SUM(AD51)</f>
        <v>3</v>
      </c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>
      <c r="A52" s="10" t="s">
        <v>12</v>
      </c>
      <c r="B52" s="5"/>
      <c r="C52" s="5"/>
      <c r="D52" s="5"/>
      <c r="E52" s="5"/>
      <c r="F52" s="5"/>
      <c r="G52" s="5"/>
      <c r="H52" s="5"/>
      <c r="I52" s="5"/>
      <c r="J52" s="16"/>
      <c r="K52" s="16"/>
      <c r="L52" s="16"/>
      <c r="M52" s="16"/>
      <c r="N52" s="16">
        <v>2</v>
      </c>
      <c r="O52" s="16">
        <v>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v>1</v>
      </c>
      <c r="AA52" s="16"/>
      <c r="AB52" s="16"/>
      <c r="AC52" s="16"/>
      <c r="AD52" s="12">
        <f>SUM(C52:AA52)</f>
        <v>5</v>
      </c>
      <c r="AE52" s="76">
        <v>0</v>
      </c>
      <c r="AF52" s="32"/>
      <c r="AG52" s="32"/>
      <c r="AH52" s="32"/>
      <c r="AI52" s="32"/>
      <c r="AJ52" s="32"/>
      <c r="AK52" s="32"/>
      <c r="AL52" s="32"/>
      <c r="AM52" s="32"/>
      <c r="AN52" s="32"/>
      <c r="AO52" s="32">
        <f>SUM(AD52)</f>
        <v>5</v>
      </c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ht="16.5" customHeight="1">
      <c r="A53" s="10" t="s">
        <v>72</v>
      </c>
      <c r="B53" s="5"/>
      <c r="C53" s="5"/>
      <c r="D53" s="5"/>
      <c r="E53" s="5"/>
      <c r="F53" s="5"/>
      <c r="G53" s="5"/>
      <c r="H53" s="5"/>
      <c r="I53" s="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1</v>
      </c>
      <c r="V53" s="16"/>
      <c r="W53" s="16"/>
      <c r="X53" s="16"/>
      <c r="Y53" s="16"/>
      <c r="Z53" s="16"/>
      <c r="AA53" s="16"/>
      <c r="AB53" s="16"/>
      <c r="AC53" s="16"/>
      <c r="AD53" s="12">
        <f>SUM(B53:W53)</f>
        <v>1</v>
      </c>
      <c r="AE53" s="76">
        <v>0</v>
      </c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>
        <f>AD53</f>
        <v>1</v>
      </c>
    </row>
    <row r="54" spans="1:82" s="37" customFormat="1" ht="16.5" customHeight="1">
      <c r="A54" s="17" t="s">
        <v>95</v>
      </c>
      <c r="B54" s="58"/>
      <c r="C54" s="58"/>
      <c r="D54" s="58"/>
      <c r="E54" s="58"/>
      <c r="F54" s="58"/>
      <c r="G54" s="58"/>
      <c r="H54" s="58"/>
      <c r="I54" s="5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19">
        <v>0</v>
      </c>
      <c r="AE54" s="19">
        <v>1</v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51"/>
      <c r="BG54" s="65"/>
      <c r="BH54" s="65"/>
      <c r="BI54" s="65"/>
      <c r="BJ54" s="65"/>
      <c r="BK54" s="65"/>
      <c r="BL54" s="65"/>
      <c r="BM54" s="65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</row>
    <row r="55" spans="1:57" ht="16.5" customHeight="1">
      <c r="A55" s="10" t="s">
        <v>12</v>
      </c>
      <c r="B55" s="5"/>
      <c r="C55" s="5"/>
      <c r="D55" s="5"/>
      <c r="E55" s="5"/>
      <c r="F55" s="5"/>
      <c r="G55" s="5"/>
      <c r="H55" s="5"/>
      <c r="I55" s="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>
        <v>1</v>
      </c>
      <c r="AC55" s="16"/>
      <c r="AD55" s="12">
        <f>SUM(D55:AC55)</f>
        <v>1</v>
      </c>
      <c r="AE55" s="76">
        <v>0</v>
      </c>
      <c r="AF55" s="32"/>
      <c r="AG55" s="32"/>
      <c r="AH55" s="32"/>
      <c r="AI55" s="32"/>
      <c r="AJ55" s="32"/>
      <c r="AK55" s="32"/>
      <c r="AL55" s="32"/>
      <c r="AM55" s="32"/>
      <c r="AN55" s="32"/>
      <c r="AO55" s="32">
        <f>SUM(AD55)</f>
        <v>1</v>
      </c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ht="15.75" customHeight="1">
      <c r="A56" s="17" t="s">
        <v>22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58"/>
      <c r="S56" s="1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19">
        <v>0</v>
      </c>
      <c r="AE56" s="19">
        <f>SUM(AD57:AD64)</f>
        <v>129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8.75" customHeight="1">
      <c r="A57" s="35" t="s">
        <v>6</v>
      </c>
      <c r="B57" s="7"/>
      <c r="C57" s="7"/>
      <c r="D57" s="7"/>
      <c r="E57" s="7"/>
      <c r="F57" s="7"/>
      <c r="G57" s="7"/>
      <c r="H57" s="7">
        <v>2</v>
      </c>
      <c r="I57" s="7">
        <v>2</v>
      </c>
      <c r="J57" s="7">
        <v>2</v>
      </c>
      <c r="K57" s="7">
        <v>2</v>
      </c>
      <c r="L57" s="7">
        <v>2</v>
      </c>
      <c r="M57" s="7">
        <v>2</v>
      </c>
      <c r="N57" s="7">
        <v>1</v>
      </c>
      <c r="O57" s="7">
        <v>1</v>
      </c>
      <c r="P57" s="7">
        <v>2</v>
      </c>
      <c r="Q57" s="7"/>
      <c r="R57" s="56">
        <v>2</v>
      </c>
      <c r="S57" s="7"/>
      <c r="T57" s="56">
        <v>2</v>
      </c>
      <c r="U57" s="56"/>
      <c r="V57" s="48">
        <v>3</v>
      </c>
      <c r="W57" s="56"/>
      <c r="X57" s="56"/>
      <c r="Y57" s="56"/>
      <c r="Z57" s="56">
        <v>5</v>
      </c>
      <c r="AA57" s="56"/>
      <c r="AB57" s="56">
        <v>5</v>
      </c>
      <c r="AC57" s="56"/>
      <c r="AD57" s="12">
        <f>SUM(B57:AC57)</f>
        <v>33</v>
      </c>
      <c r="AE57" s="76">
        <v>0</v>
      </c>
      <c r="AF57" s="32">
        <f>AD57</f>
        <v>33</v>
      </c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8.75" customHeight="1">
      <c r="A58" s="35" t="s">
        <v>57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>
        <v>2</v>
      </c>
      <c r="M58" s="7"/>
      <c r="N58" s="7"/>
      <c r="O58" s="7"/>
      <c r="P58" s="7"/>
      <c r="Q58" s="7"/>
      <c r="R58" s="56"/>
      <c r="S58" s="7"/>
      <c r="T58" s="56"/>
      <c r="U58" s="56"/>
      <c r="V58" s="48"/>
      <c r="W58" s="56"/>
      <c r="X58" s="56"/>
      <c r="Y58" s="56"/>
      <c r="Z58" s="56"/>
      <c r="AA58" s="56"/>
      <c r="AB58" s="56"/>
      <c r="AC58" s="56"/>
      <c r="AD58" s="12">
        <f aca="true" t="shared" si="3" ref="AD58:AD64">SUM(B58:AC58)</f>
        <v>2</v>
      </c>
      <c r="AE58" s="76">
        <v>0</v>
      </c>
      <c r="AF58" s="32"/>
      <c r="AG58" s="32">
        <f>SUM(AD58)</f>
        <v>2</v>
      </c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ht="15.75" customHeight="1">
      <c r="A59" s="35" t="s">
        <v>27</v>
      </c>
      <c r="B59" s="7"/>
      <c r="C59" s="7"/>
      <c r="D59" s="7"/>
      <c r="E59" s="7"/>
      <c r="F59" s="7"/>
      <c r="G59" s="7"/>
      <c r="H59" s="7"/>
      <c r="I59" s="7">
        <v>3</v>
      </c>
      <c r="J59" s="7"/>
      <c r="K59" s="7"/>
      <c r="L59" s="7">
        <v>1</v>
      </c>
      <c r="M59" s="7">
        <v>3</v>
      </c>
      <c r="N59" s="7"/>
      <c r="O59" s="7">
        <v>5</v>
      </c>
      <c r="P59" s="7">
        <v>2</v>
      </c>
      <c r="Q59" s="56"/>
      <c r="R59" s="56">
        <v>2</v>
      </c>
      <c r="S59" s="56"/>
      <c r="T59" s="56">
        <v>2</v>
      </c>
      <c r="U59" s="56"/>
      <c r="V59" s="48">
        <v>3</v>
      </c>
      <c r="W59" s="56"/>
      <c r="X59" s="56"/>
      <c r="Y59" s="56"/>
      <c r="Z59" s="56"/>
      <c r="AA59" s="56"/>
      <c r="AB59" s="56"/>
      <c r="AC59" s="56"/>
      <c r="AD59" s="12">
        <f t="shared" si="3"/>
        <v>21</v>
      </c>
      <c r="AE59" s="76">
        <v>0</v>
      </c>
      <c r="AF59" s="32"/>
      <c r="AG59" s="32"/>
      <c r="AH59" s="32"/>
      <c r="AI59" s="32">
        <f>AD59</f>
        <v>21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ht="15.75">
      <c r="A60" s="6" t="s">
        <v>19</v>
      </c>
      <c r="B60" s="7"/>
      <c r="C60" s="7"/>
      <c r="D60" s="7"/>
      <c r="E60" s="7"/>
      <c r="F60" s="7">
        <v>3</v>
      </c>
      <c r="G60" s="7">
        <v>3</v>
      </c>
      <c r="H60" s="7">
        <v>5</v>
      </c>
      <c r="I60" s="7">
        <v>1</v>
      </c>
      <c r="J60" s="7">
        <v>4</v>
      </c>
      <c r="K60" s="7">
        <v>2</v>
      </c>
      <c r="L60" s="7">
        <v>4</v>
      </c>
      <c r="M60" s="7">
        <v>6</v>
      </c>
      <c r="N60" s="7">
        <v>6</v>
      </c>
      <c r="O60" s="7"/>
      <c r="P60" s="7">
        <v>4</v>
      </c>
      <c r="Q60" s="56"/>
      <c r="R60" s="56">
        <v>2</v>
      </c>
      <c r="S60" s="56"/>
      <c r="T60" s="56">
        <v>3</v>
      </c>
      <c r="U60" s="56"/>
      <c r="V60" s="48">
        <v>4</v>
      </c>
      <c r="W60" s="56"/>
      <c r="X60" s="56"/>
      <c r="Y60" s="56"/>
      <c r="Z60" s="56">
        <v>4</v>
      </c>
      <c r="AA60" s="56"/>
      <c r="AB60" s="56">
        <v>3</v>
      </c>
      <c r="AC60" s="56"/>
      <c r="AD60" s="12">
        <f t="shared" si="3"/>
        <v>54</v>
      </c>
      <c r="AE60" s="76">
        <v>0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>
        <f>AD60</f>
        <v>54</v>
      </c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ht="15.75">
      <c r="A61" s="35" t="s">
        <v>28</v>
      </c>
      <c r="B61" s="7"/>
      <c r="C61" s="7"/>
      <c r="D61" s="7"/>
      <c r="E61" s="7"/>
      <c r="F61" s="7"/>
      <c r="G61" s="7">
        <v>1</v>
      </c>
      <c r="H61" s="7"/>
      <c r="I61" s="7"/>
      <c r="J61" s="7"/>
      <c r="K61" s="7"/>
      <c r="L61" s="7"/>
      <c r="M61" s="7">
        <v>1</v>
      </c>
      <c r="N61" s="7">
        <v>1</v>
      </c>
      <c r="O61" s="7"/>
      <c r="P61" s="7"/>
      <c r="Q61" s="56"/>
      <c r="R61" s="56"/>
      <c r="S61" s="56"/>
      <c r="T61" s="56"/>
      <c r="U61" s="56"/>
      <c r="V61" s="48"/>
      <c r="W61" s="56"/>
      <c r="X61" s="56"/>
      <c r="Y61" s="56"/>
      <c r="Z61" s="56"/>
      <c r="AA61" s="56"/>
      <c r="AB61" s="56"/>
      <c r="AC61" s="56"/>
      <c r="AD61" s="12">
        <f t="shared" si="3"/>
        <v>3</v>
      </c>
      <c r="AE61" s="76">
        <v>0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>
        <f>AD61</f>
        <v>3</v>
      </c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15.75">
      <c r="A62" s="6" t="s">
        <v>52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2</v>
      </c>
      <c r="O62" s="7"/>
      <c r="P62" s="7">
        <v>1</v>
      </c>
      <c r="Q62" s="56"/>
      <c r="R62" s="56"/>
      <c r="S62" s="56"/>
      <c r="T62" s="56"/>
      <c r="U62" s="56"/>
      <c r="V62" s="48"/>
      <c r="W62" s="56"/>
      <c r="X62" s="56"/>
      <c r="Y62" s="56"/>
      <c r="Z62" s="56"/>
      <c r="AA62" s="56"/>
      <c r="AB62" s="56"/>
      <c r="AC62" s="56"/>
      <c r="AD62" s="12">
        <f t="shared" si="3"/>
        <v>3</v>
      </c>
      <c r="AE62" s="76">
        <v>0</v>
      </c>
      <c r="AF62" s="32"/>
      <c r="AG62" s="32"/>
      <c r="AH62" s="32"/>
      <c r="AI62" s="32"/>
      <c r="AJ62" s="32"/>
      <c r="AK62" s="32"/>
      <c r="AL62" s="32">
        <f>SUM(AD62)</f>
        <v>3</v>
      </c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ht="18" customHeight="1">
      <c r="A63" s="6" t="s">
        <v>12</v>
      </c>
      <c r="B63" s="7"/>
      <c r="C63" s="7"/>
      <c r="D63" s="7"/>
      <c r="E63" s="7"/>
      <c r="F63" s="7">
        <v>2</v>
      </c>
      <c r="G63" s="7"/>
      <c r="H63" s="7">
        <v>1</v>
      </c>
      <c r="I63" s="7"/>
      <c r="J63" s="7"/>
      <c r="K63" s="7"/>
      <c r="L63" s="7">
        <v>1</v>
      </c>
      <c r="M63" s="7"/>
      <c r="N63" s="7">
        <v>2</v>
      </c>
      <c r="O63" s="7"/>
      <c r="P63" s="7"/>
      <c r="Q63" s="56"/>
      <c r="R63" s="56">
        <v>3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12">
        <f t="shared" si="3"/>
        <v>9</v>
      </c>
      <c r="AE63" s="76">
        <v>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f>AD63</f>
        <v>9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8" customHeight="1">
      <c r="A64" s="6" t="s">
        <v>72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56"/>
      <c r="S64" s="56">
        <v>2</v>
      </c>
      <c r="T64" s="56"/>
      <c r="U64" s="56">
        <v>2</v>
      </c>
      <c r="V64" s="56"/>
      <c r="W64" s="56"/>
      <c r="X64" s="56"/>
      <c r="Y64" s="56"/>
      <c r="Z64" s="56"/>
      <c r="AA64" s="56"/>
      <c r="AB64" s="56"/>
      <c r="AC64" s="56"/>
      <c r="AD64" s="12">
        <f t="shared" si="3"/>
        <v>4</v>
      </c>
      <c r="AE64" s="76">
        <v>0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>SUM(AD64)</f>
        <v>4</v>
      </c>
    </row>
    <row r="65" spans="1:57" ht="15.75" customHeight="1">
      <c r="A65" s="17" t="s">
        <v>33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58"/>
      <c r="S65" s="1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19">
        <v>0</v>
      </c>
      <c r="AE65" s="19">
        <f>SUM(AD66:AD71)</f>
        <v>171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6.5" customHeight="1">
      <c r="A66" s="35" t="s">
        <v>6</v>
      </c>
      <c r="B66" s="7"/>
      <c r="C66" s="7"/>
      <c r="D66" s="7"/>
      <c r="E66" s="7"/>
      <c r="F66" s="7"/>
      <c r="G66" s="7"/>
      <c r="H66" s="7"/>
      <c r="I66" s="7"/>
      <c r="J66" s="7">
        <v>9</v>
      </c>
      <c r="K66" s="7">
        <v>7</v>
      </c>
      <c r="L66" s="7">
        <v>4</v>
      </c>
      <c r="M66" s="7">
        <v>6</v>
      </c>
      <c r="N66" s="7">
        <v>10</v>
      </c>
      <c r="O66" s="7">
        <v>12</v>
      </c>
      <c r="P66" s="7">
        <v>6</v>
      </c>
      <c r="Q66" s="7"/>
      <c r="R66" s="56">
        <v>8</v>
      </c>
      <c r="S66" s="7"/>
      <c r="T66" s="56">
        <v>8</v>
      </c>
      <c r="U66" s="56"/>
      <c r="V66" s="48">
        <v>6</v>
      </c>
      <c r="W66" s="56"/>
      <c r="X66" s="56"/>
      <c r="Y66" s="56"/>
      <c r="Z66" s="56">
        <v>6</v>
      </c>
      <c r="AA66" s="56"/>
      <c r="AB66" s="56">
        <v>6</v>
      </c>
      <c r="AC66" s="56"/>
      <c r="AD66" s="12">
        <f aca="true" t="shared" si="4" ref="AD66:AD71">SUM(B66:AC66)</f>
        <v>88</v>
      </c>
      <c r="AE66" s="76">
        <v>0</v>
      </c>
      <c r="AF66" s="32">
        <f>AD66</f>
        <v>88</v>
      </c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ht="15.75">
      <c r="A67" s="6" t="s">
        <v>19</v>
      </c>
      <c r="B67" s="7"/>
      <c r="C67" s="7"/>
      <c r="D67" s="7"/>
      <c r="E67" s="7"/>
      <c r="F67" s="7"/>
      <c r="G67" s="7"/>
      <c r="H67" s="7"/>
      <c r="I67" s="7">
        <v>7</v>
      </c>
      <c r="J67" s="7">
        <v>3</v>
      </c>
      <c r="K67" s="7">
        <v>12</v>
      </c>
      <c r="L67" s="7">
        <v>10</v>
      </c>
      <c r="M67" s="7">
        <v>10</v>
      </c>
      <c r="N67" s="7">
        <v>4</v>
      </c>
      <c r="O67" s="7">
        <v>7</v>
      </c>
      <c r="P67" s="7">
        <v>6</v>
      </c>
      <c r="Q67" s="7"/>
      <c r="R67" s="56">
        <v>1</v>
      </c>
      <c r="S67" s="56"/>
      <c r="T67" s="56">
        <v>1</v>
      </c>
      <c r="U67" s="56"/>
      <c r="V67" s="48"/>
      <c r="W67" s="56"/>
      <c r="X67" s="56"/>
      <c r="Y67" s="56"/>
      <c r="Z67" s="56">
        <v>1</v>
      </c>
      <c r="AA67" s="56"/>
      <c r="AB67" s="56"/>
      <c r="AC67" s="56"/>
      <c r="AD67" s="12">
        <f t="shared" si="4"/>
        <v>62</v>
      </c>
      <c r="AE67" s="76">
        <v>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>
        <f>AD67</f>
        <v>62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ht="15.75">
      <c r="A68" s="6" t="s">
        <v>52</v>
      </c>
      <c r="B68" s="7"/>
      <c r="C68" s="7"/>
      <c r="D68" s="7"/>
      <c r="E68" s="7"/>
      <c r="F68" s="7"/>
      <c r="G68" s="7"/>
      <c r="H68" s="7"/>
      <c r="I68" s="7"/>
      <c r="J68" s="7"/>
      <c r="K68" s="7">
        <v>1</v>
      </c>
      <c r="L68" s="7"/>
      <c r="M68" s="7"/>
      <c r="N68" s="7"/>
      <c r="O68" s="7"/>
      <c r="P68" s="7"/>
      <c r="Q68" s="7"/>
      <c r="R68" s="56"/>
      <c r="S68" s="56"/>
      <c r="T68" s="56"/>
      <c r="U68" s="56"/>
      <c r="V68" s="48"/>
      <c r="W68" s="56"/>
      <c r="X68" s="56"/>
      <c r="Y68" s="56"/>
      <c r="Z68" s="56"/>
      <c r="AA68" s="56"/>
      <c r="AB68" s="56"/>
      <c r="AC68" s="56"/>
      <c r="AD68" s="12">
        <f t="shared" si="4"/>
        <v>1</v>
      </c>
      <c r="AE68" s="76">
        <v>0</v>
      </c>
      <c r="AF68" s="32"/>
      <c r="AG68" s="32"/>
      <c r="AH68" s="32"/>
      <c r="AI68" s="32"/>
      <c r="AJ68" s="32"/>
      <c r="AK68" s="32"/>
      <c r="AL68" s="32">
        <f>AD68</f>
        <v>1</v>
      </c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ht="15.75">
      <c r="A69" s="35" t="s">
        <v>27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2</v>
      </c>
      <c r="P69" s="7">
        <v>2</v>
      </c>
      <c r="Q69" s="7"/>
      <c r="R69" s="56">
        <v>4</v>
      </c>
      <c r="S69" s="56"/>
      <c r="T69" s="56">
        <v>4</v>
      </c>
      <c r="U69" s="56"/>
      <c r="V69" s="48">
        <v>2</v>
      </c>
      <c r="W69" s="56"/>
      <c r="X69" s="56"/>
      <c r="Y69" s="56"/>
      <c r="Z69" s="56"/>
      <c r="AA69" s="56"/>
      <c r="AB69" s="56"/>
      <c r="AC69" s="56"/>
      <c r="AD69" s="12">
        <f t="shared" si="4"/>
        <v>14</v>
      </c>
      <c r="AE69" s="76">
        <v>0</v>
      </c>
      <c r="AF69" s="32"/>
      <c r="AG69" s="32"/>
      <c r="AH69" s="32"/>
      <c r="AI69" s="32">
        <f>SUM(AD69)</f>
        <v>14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ht="15.75">
      <c r="A70" s="6" t="s">
        <v>10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>
        <v>1</v>
      </c>
      <c r="P70" s="16"/>
      <c r="Q70" s="16"/>
      <c r="R70" s="16"/>
      <c r="S70" s="56"/>
      <c r="T70" s="56"/>
      <c r="U70" s="56"/>
      <c r="V70" s="48"/>
      <c r="W70" s="56"/>
      <c r="X70" s="56"/>
      <c r="Y70" s="56"/>
      <c r="Z70" s="56"/>
      <c r="AA70" s="56"/>
      <c r="AB70" s="56"/>
      <c r="AC70" s="56"/>
      <c r="AD70" s="12">
        <f t="shared" si="4"/>
        <v>1</v>
      </c>
      <c r="AE70" s="76">
        <v>0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>
        <f>SUM(AD70)</f>
        <v>1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ht="15.75">
      <c r="A71" s="6" t="s">
        <v>72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  <c r="R71" s="16"/>
      <c r="S71" s="56">
        <v>4</v>
      </c>
      <c r="T71" s="56"/>
      <c r="U71" s="56"/>
      <c r="V71" s="56"/>
      <c r="W71" s="56"/>
      <c r="X71" s="56"/>
      <c r="Y71" s="56"/>
      <c r="Z71" s="56"/>
      <c r="AA71" s="56"/>
      <c r="AB71" s="56"/>
      <c r="AC71" s="56">
        <v>1</v>
      </c>
      <c r="AD71" s="12">
        <f t="shared" si="4"/>
        <v>5</v>
      </c>
      <c r="AE71" s="76">
        <v>0</v>
      </c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>
        <f>SUM(AD71)</f>
        <v>5</v>
      </c>
    </row>
    <row r="72" spans="1:57" ht="15.75">
      <c r="A72" s="17" t="s">
        <v>91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19">
        <v>0</v>
      </c>
      <c r="AE72" s="19">
        <v>1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5.75">
      <c r="A73" s="6" t="s">
        <v>19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>
        <v>1</v>
      </c>
      <c r="AA73" s="56"/>
      <c r="AB73" s="56"/>
      <c r="AC73" s="56"/>
      <c r="AD73" s="12">
        <f>SUM(X73:AA73)</f>
        <v>1</v>
      </c>
      <c r="AE73" s="76">
        <v>0</v>
      </c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>
        <f>AD73</f>
        <v>1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ht="15.75">
      <c r="A74" s="17" t="s">
        <v>34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58"/>
      <c r="S74" s="1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19">
        <v>0</v>
      </c>
      <c r="AE74" s="19">
        <f>SUM(AD75:AD78)</f>
        <v>9</v>
      </c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5.75">
      <c r="A75" s="6" t="s">
        <v>10</v>
      </c>
      <c r="B75" s="7"/>
      <c r="C75" s="7"/>
      <c r="D75" s="7"/>
      <c r="E75" s="7"/>
      <c r="F75" s="7"/>
      <c r="G75" s="7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56"/>
      <c r="S75" s="7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12">
        <f>SUM(B75:W75)</f>
        <v>1</v>
      </c>
      <c r="AE75" s="76">
        <v>0</v>
      </c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>
        <f>AD75</f>
        <v>1</v>
      </c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ht="15.75">
      <c r="A76" s="6" t="s">
        <v>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1</v>
      </c>
      <c r="N76" s="7"/>
      <c r="O76" s="7"/>
      <c r="P76" s="7">
        <v>1</v>
      </c>
      <c r="Q76" s="7"/>
      <c r="R76" s="56"/>
      <c r="S76" s="7"/>
      <c r="T76" s="56"/>
      <c r="U76" s="56"/>
      <c r="V76" s="56"/>
      <c r="W76" s="56"/>
      <c r="X76" s="56"/>
      <c r="Y76" s="56"/>
      <c r="Z76" s="56">
        <v>2</v>
      </c>
      <c r="AA76" s="56"/>
      <c r="AB76" s="56"/>
      <c r="AC76" s="56"/>
      <c r="AD76" s="12">
        <f>SUM(B76:AA76)</f>
        <v>4</v>
      </c>
      <c r="AE76" s="76">
        <v>0</v>
      </c>
      <c r="AF76" s="32">
        <f>SUM(AD76)</f>
        <v>4</v>
      </c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ht="15.75">
      <c r="A77" s="6" t="s">
        <v>19</v>
      </c>
      <c r="B77" s="7"/>
      <c r="C77" s="7"/>
      <c r="D77" s="7"/>
      <c r="E77" s="7"/>
      <c r="F77" s="7"/>
      <c r="G77" s="7"/>
      <c r="H77" s="7"/>
      <c r="I77" s="7"/>
      <c r="J77" s="7"/>
      <c r="K77" s="7">
        <v>1</v>
      </c>
      <c r="L77" s="7"/>
      <c r="M77" s="7"/>
      <c r="N77" s="7"/>
      <c r="O77" s="7">
        <v>1</v>
      </c>
      <c r="P77" s="7"/>
      <c r="Q77" s="7"/>
      <c r="R77" s="56"/>
      <c r="S77" s="7"/>
      <c r="T77" s="56"/>
      <c r="U77" s="56"/>
      <c r="V77" s="56">
        <v>1</v>
      </c>
      <c r="W77" s="56"/>
      <c r="X77" s="56"/>
      <c r="Y77" s="56"/>
      <c r="Z77" s="56"/>
      <c r="AA77" s="56"/>
      <c r="AB77" s="56"/>
      <c r="AC77" s="56"/>
      <c r="AD77" s="12">
        <f>SUM(B77:W77)</f>
        <v>3</v>
      </c>
      <c r="AE77" s="76">
        <v>0</v>
      </c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>
        <f>AD77</f>
        <v>3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ht="15.75">
      <c r="A78" s="6" t="s">
        <v>72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56"/>
      <c r="S78" s="56">
        <v>1</v>
      </c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12">
        <f>SUM(B78:W78)</f>
        <v>1</v>
      </c>
      <c r="AE78" s="76">
        <v>0</v>
      </c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>
        <f>SUM(AD78)</f>
        <v>1</v>
      </c>
    </row>
    <row r="79" spans="1:57" ht="17.25" customHeight="1">
      <c r="A79" s="17" t="s">
        <v>18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58"/>
      <c r="S79" s="1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19">
        <v>0</v>
      </c>
      <c r="AE79" s="19">
        <f>SUM(AD80:AD87)</f>
        <v>93</v>
      </c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5.75">
      <c r="A80" s="6" t="s">
        <v>1</v>
      </c>
      <c r="B80" s="7"/>
      <c r="C80" s="7"/>
      <c r="D80" s="7"/>
      <c r="E80" s="7">
        <v>1</v>
      </c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  <c r="R80" s="16"/>
      <c r="S80" s="16"/>
      <c r="T80" s="16"/>
      <c r="U80" s="16"/>
      <c r="V80" s="49"/>
      <c r="W80" s="16"/>
      <c r="X80" s="16"/>
      <c r="Y80" s="16"/>
      <c r="Z80" s="16"/>
      <c r="AA80" s="16"/>
      <c r="AB80" s="16"/>
      <c r="AC80" s="16"/>
      <c r="AD80" s="12">
        <f>SUM(B80:AC80)</f>
        <v>1</v>
      </c>
      <c r="AE80" s="76">
        <v>0</v>
      </c>
      <c r="AF80" s="32"/>
      <c r="AG80" s="32"/>
      <c r="AH80" s="32">
        <f>AD80</f>
        <v>1</v>
      </c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ht="15.75">
      <c r="A81" s="6" t="s">
        <v>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2</v>
      </c>
      <c r="N81" s="16">
        <v>2</v>
      </c>
      <c r="O81" s="16">
        <v>2</v>
      </c>
      <c r="P81" s="16">
        <v>2</v>
      </c>
      <c r="Q81" s="16"/>
      <c r="R81" s="16">
        <v>2</v>
      </c>
      <c r="S81" s="16"/>
      <c r="T81" s="16">
        <v>5</v>
      </c>
      <c r="U81" s="16"/>
      <c r="V81" s="49">
        <v>4</v>
      </c>
      <c r="W81" s="16"/>
      <c r="X81" s="16"/>
      <c r="Y81" s="16"/>
      <c r="Z81" s="16">
        <v>3</v>
      </c>
      <c r="AA81" s="16"/>
      <c r="AB81" s="16">
        <v>5</v>
      </c>
      <c r="AC81" s="16"/>
      <c r="AD81" s="12">
        <f aca="true" t="shared" si="5" ref="AD81:AD87">SUM(B81:AC81)</f>
        <v>27</v>
      </c>
      <c r="AE81" s="76">
        <v>0</v>
      </c>
      <c r="AF81" s="32">
        <f>SUM(AD81)</f>
        <v>27</v>
      </c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ht="15.75">
      <c r="A82" s="6" t="s">
        <v>56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>
        <v>1</v>
      </c>
      <c r="M82" s="7"/>
      <c r="N82" s="16"/>
      <c r="O82" s="16"/>
      <c r="P82" s="16"/>
      <c r="Q82" s="16"/>
      <c r="R82" s="16"/>
      <c r="S82" s="16"/>
      <c r="T82" s="16"/>
      <c r="U82" s="16"/>
      <c r="V82" s="49"/>
      <c r="W82" s="16"/>
      <c r="X82" s="16"/>
      <c r="Y82" s="16"/>
      <c r="Z82" s="16"/>
      <c r="AA82" s="16"/>
      <c r="AB82" s="16">
        <v>2</v>
      </c>
      <c r="AC82" s="16"/>
      <c r="AD82" s="12">
        <f t="shared" si="5"/>
        <v>3</v>
      </c>
      <c r="AE82" s="76">
        <v>0</v>
      </c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>
        <f>SUM(AD82)</f>
        <v>3</v>
      </c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5.75" customHeight="1">
      <c r="A83" s="6" t="s">
        <v>12</v>
      </c>
      <c r="B83" s="7"/>
      <c r="C83" s="7"/>
      <c r="D83" s="7"/>
      <c r="E83" s="7"/>
      <c r="F83" s="7"/>
      <c r="G83" s="7">
        <v>1</v>
      </c>
      <c r="H83" s="7"/>
      <c r="I83" s="7"/>
      <c r="J83" s="7"/>
      <c r="K83" s="7"/>
      <c r="L83" s="7"/>
      <c r="M83" s="7"/>
      <c r="N83" s="16"/>
      <c r="O83" s="16"/>
      <c r="P83" s="16">
        <v>1</v>
      </c>
      <c r="Q83" s="16"/>
      <c r="R83" s="16"/>
      <c r="S83" s="16"/>
      <c r="T83" s="16"/>
      <c r="U83" s="16"/>
      <c r="V83" s="49"/>
      <c r="W83" s="16"/>
      <c r="X83" s="16"/>
      <c r="Y83" s="16"/>
      <c r="Z83" s="16"/>
      <c r="AA83" s="16"/>
      <c r="AB83" s="16"/>
      <c r="AC83" s="16"/>
      <c r="AD83" s="12">
        <f t="shared" si="5"/>
        <v>2</v>
      </c>
      <c r="AE83" s="76">
        <v>0</v>
      </c>
      <c r="AF83" s="32"/>
      <c r="AG83" s="32"/>
      <c r="AH83" s="32"/>
      <c r="AI83" s="32"/>
      <c r="AJ83" s="32"/>
      <c r="AK83" s="32"/>
      <c r="AL83" s="32"/>
      <c r="AM83" s="32"/>
      <c r="AN83" s="32"/>
      <c r="AO83" s="32">
        <f>AD83</f>
        <v>2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ht="15.75" customHeight="1">
      <c r="A84" s="6" t="s">
        <v>19</v>
      </c>
      <c r="B84" s="7"/>
      <c r="C84" s="7"/>
      <c r="D84" s="7"/>
      <c r="E84" s="7"/>
      <c r="F84" s="7"/>
      <c r="G84" s="7"/>
      <c r="H84" s="7"/>
      <c r="I84" s="7"/>
      <c r="J84" s="7"/>
      <c r="K84" s="7">
        <v>3</v>
      </c>
      <c r="L84" s="7">
        <v>1</v>
      </c>
      <c r="M84" s="7">
        <v>16</v>
      </c>
      <c r="N84" s="16">
        <v>12</v>
      </c>
      <c r="O84" s="16">
        <v>2</v>
      </c>
      <c r="P84" s="16">
        <v>2</v>
      </c>
      <c r="Q84" s="16"/>
      <c r="R84" s="16">
        <v>4</v>
      </c>
      <c r="S84" s="16"/>
      <c r="T84" s="16">
        <v>4</v>
      </c>
      <c r="U84" s="16"/>
      <c r="V84" s="49">
        <v>5</v>
      </c>
      <c r="W84" s="16"/>
      <c r="X84" s="16"/>
      <c r="Y84" s="16"/>
      <c r="Z84" s="16">
        <v>4</v>
      </c>
      <c r="AA84" s="16"/>
      <c r="AB84" s="16"/>
      <c r="AC84" s="16"/>
      <c r="AD84" s="12">
        <f t="shared" si="5"/>
        <v>53</v>
      </c>
      <c r="AE84" s="76">
        <v>0</v>
      </c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>
        <f>AD84</f>
        <v>53</v>
      </c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ht="15.75" customHeight="1">
      <c r="A85" s="6" t="s">
        <v>10</v>
      </c>
      <c r="B85" s="7"/>
      <c r="C85" s="7"/>
      <c r="D85" s="7"/>
      <c r="E85" s="7"/>
      <c r="F85" s="7"/>
      <c r="G85" s="7"/>
      <c r="H85" s="7"/>
      <c r="I85" s="7"/>
      <c r="J85" s="7"/>
      <c r="K85" s="7">
        <v>1</v>
      </c>
      <c r="L85" s="7">
        <v>1</v>
      </c>
      <c r="M85" s="7">
        <v>1</v>
      </c>
      <c r="N85" s="16"/>
      <c r="O85" s="16"/>
      <c r="P85" s="16"/>
      <c r="Q85" s="16"/>
      <c r="R85" s="16"/>
      <c r="S85" s="16"/>
      <c r="T85" s="16"/>
      <c r="U85" s="16"/>
      <c r="V85" s="49"/>
      <c r="W85" s="16"/>
      <c r="X85" s="16"/>
      <c r="Y85" s="16"/>
      <c r="Z85" s="16"/>
      <c r="AA85" s="16"/>
      <c r="AB85" s="16"/>
      <c r="AC85" s="16"/>
      <c r="AD85" s="12">
        <f t="shared" si="5"/>
        <v>3</v>
      </c>
      <c r="AE85" s="76">
        <v>0</v>
      </c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>
        <f>AD85</f>
        <v>3</v>
      </c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ht="15.75" customHeight="1">
      <c r="A86" s="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16"/>
      <c r="O86" s="16"/>
      <c r="P86" s="16"/>
      <c r="Q86" s="16"/>
      <c r="R86" s="16"/>
      <c r="S86" s="16"/>
      <c r="T86" s="16"/>
      <c r="U86" s="16">
        <v>1</v>
      </c>
      <c r="V86" s="16"/>
      <c r="W86" s="16"/>
      <c r="X86" s="16"/>
      <c r="Y86" s="16"/>
      <c r="Z86" s="16"/>
      <c r="AA86" s="16"/>
      <c r="AB86" s="16"/>
      <c r="AC86" s="16"/>
      <c r="AD86" s="12">
        <f t="shared" si="5"/>
        <v>1</v>
      </c>
      <c r="AE86" s="76">
        <v>0</v>
      </c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>
        <f>AD86</f>
        <v>1</v>
      </c>
      <c r="BC86" s="32"/>
      <c r="BD86" s="32"/>
      <c r="BE86" s="32"/>
    </row>
    <row r="87" spans="1:57" ht="15.75" customHeight="1">
      <c r="A87" s="6" t="s">
        <v>97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>
        <v>3</v>
      </c>
      <c r="AD87" s="12">
        <f t="shared" si="5"/>
        <v>3</v>
      </c>
      <c r="AE87" s="76">
        <v>0</v>
      </c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>
        <f>AD87</f>
        <v>3</v>
      </c>
    </row>
    <row r="88" spans="1:57" ht="15.75">
      <c r="A88" s="17" t="s">
        <v>35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19">
        <v>0</v>
      </c>
      <c r="AE88" s="19">
        <f>SUM(AD89:AD90)</f>
        <v>8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5.75">
      <c r="A89" s="10" t="s">
        <v>19</v>
      </c>
      <c r="B89" s="7"/>
      <c r="C89" s="7"/>
      <c r="D89" s="7"/>
      <c r="E89" s="7"/>
      <c r="F89" s="7"/>
      <c r="G89" s="7">
        <v>2</v>
      </c>
      <c r="H89" s="7">
        <v>1</v>
      </c>
      <c r="I89" s="7">
        <v>1</v>
      </c>
      <c r="J89" s="7">
        <v>1</v>
      </c>
      <c r="K89" s="7"/>
      <c r="L89" s="7">
        <v>1</v>
      </c>
      <c r="M89" s="7">
        <v>1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2">
        <f>SUM(B89:W89)</f>
        <v>7</v>
      </c>
      <c r="AE89" s="76">
        <v>0</v>
      </c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>
        <f>AD89</f>
        <v>7</v>
      </c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5.75">
      <c r="A90" s="6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>
        <v>1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2">
        <f>SUM(B90:W90)</f>
        <v>1</v>
      </c>
      <c r="AE90" s="76">
        <v>0</v>
      </c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>
        <f>SUM(AD90)</f>
        <v>1</v>
      </c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17.25" customHeight="1">
      <c r="A91" s="17" t="s">
        <v>44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19">
        <v>0</v>
      </c>
      <c r="AE91" s="19">
        <f>SUM(AD92:AD94)</f>
        <v>17</v>
      </c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8" customHeight="1">
      <c r="A92" s="6" t="s">
        <v>6</v>
      </c>
      <c r="B92" s="7"/>
      <c r="C92" s="7"/>
      <c r="D92" s="7">
        <v>2</v>
      </c>
      <c r="E92" s="7">
        <v>2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/>
      <c r="L92" s="7"/>
      <c r="M92" s="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2">
        <f>SUM(B92:W92)</f>
        <v>9</v>
      </c>
      <c r="AE92" s="76">
        <v>0</v>
      </c>
      <c r="AF92" s="32">
        <f>AD92</f>
        <v>9</v>
      </c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ht="17.25" customHeight="1">
      <c r="A93" s="6" t="s">
        <v>12</v>
      </c>
      <c r="B93" s="7"/>
      <c r="C93" s="7"/>
      <c r="D93" s="7"/>
      <c r="E93" s="7">
        <v>2</v>
      </c>
      <c r="F93" s="7">
        <v>2</v>
      </c>
      <c r="G93" s="7">
        <v>2</v>
      </c>
      <c r="H93" s="7"/>
      <c r="I93" s="7"/>
      <c r="J93" s="7"/>
      <c r="K93" s="7"/>
      <c r="L93" s="7"/>
      <c r="M93" s="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2">
        <f>SUM(B93:W93)</f>
        <v>6</v>
      </c>
      <c r="AE93" s="76">
        <v>0</v>
      </c>
      <c r="AF93" s="32"/>
      <c r="AG93" s="32"/>
      <c r="AH93" s="32"/>
      <c r="AI93" s="32"/>
      <c r="AJ93" s="32"/>
      <c r="AK93" s="32"/>
      <c r="AL93" s="32"/>
      <c r="AM93" s="32"/>
      <c r="AN93" s="32"/>
      <c r="AO93" s="32">
        <f>AD93</f>
        <v>6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5.75">
      <c r="A94" s="6" t="s">
        <v>17</v>
      </c>
      <c r="B94" s="7"/>
      <c r="C94" s="7"/>
      <c r="D94" s="7"/>
      <c r="E94" s="7">
        <v>2</v>
      </c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2">
        <f>SUM(B94:W94)</f>
        <v>2</v>
      </c>
      <c r="AE94" s="76">
        <v>0</v>
      </c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>
        <f>AD94</f>
        <v>2</v>
      </c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ht="15.75">
      <c r="A95" s="17" t="s">
        <v>45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19">
        <v>0</v>
      </c>
      <c r="AE95" s="19">
        <f>SUM(AD96:AD105)</f>
        <v>78</v>
      </c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5.75">
      <c r="A96" s="10" t="s">
        <v>19</v>
      </c>
      <c r="B96" s="7"/>
      <c r="C96" s="7"/>
      <c r="D96" s="7"/>
      <c r="E96" s="7"/>
      <c r="F96" s="7"/>
      <c r="G96" s="7"/>
      <c r="H96" s="7"/>
      <c r="I96" s="7"/>
      <c r="J96" s="7">
        <v>1</v>
      </c>
      <c r="K96" s="7">
        <v>1</v>
      </c>
      <c r="L96" s="7">
        <v>3</v>
      </c>
      <c r="M96" s="7">
        <v>5</v>
      </c>
      <c r="N96" s="16">
        <v>3</v>
      </c>
      <c r="O96" s="16">
        <v>5</v>
      </c>
      <c r="P96" s="16">
        <v>5</v>
      </c>
      <c r="Q96" s="16"/>
      <c r="R96" s="16">
        <v>5</v>
      </c>
      <c r="S96" s="16"/>
      <c r="T96" s="16">
        <v>6</v>
      </c>
      <c r="U96" s="16"/>
      <c r="V96" s="49">
        <v>4</v>
      </c>
      <c r="W96" s="49"/>
      <c r="X96" s="49"/>
      <c r="Y96" s="49"/>
      <c r="Z96" s="49">
        <v>4</v>
      </c>
      <c r="AA96" s="49"/>
      <c r="AB96" s="49">
        <v>6</v>
      </c>
      <c r="AC96" s="49"/>
      <c r="AD96" s="12">
        <f>SUM(G96:AC96)</f>
        <v>48</v>
      </c>
      <c r="AE96" s="76">
        <v>0</v>
      </c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>
        <f>AD96</f>
        <v>48</v>
      </c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15.75">
      <c r="A97" s="10" t="s">
        <v>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>
        <v>1</v>
      </c>
      <c r="N97" s="16"/>
      <c r="O97" s="16"/>
      <c r="P97" s="16"/>
      <c r="Q97" s="16"/>
      <c r="R97" s="16"/>
      <c r="S97" s="16"/>
      <c r="T97" s="16"/>
      <c r="U97" s="16"/>
      <c r="V97" s="49"/>
      <c r="W97" s="49"/>
      <c r="X97" s="49"/>
      <c r="Y97" s="49"/>
      <c r="Z97" s="49"/>
      <c r="AA97" s="49"/>
      <c r="AB97" s="49"/>
      <c r="AC97" s="49"/>
      <c r="AD97" s="12">
        <f aca="true" t="shared" si="6" ref="AD97:AD105">SUM(B97:W97)</f>
        <v>1</v>
      </c>
      <c r="AE97" s="76">
        <v>0</v>
      </c>
      <c r="AF97" s="32"/>
      <c r="AG97" s="32"/>
      <c r="AH97" s="32"/>
      <c r="AI97" s="32"/>
      <c r="AJ97" s="32"/>
      <c r="AK97" s="32">
        <f>SUM(AD97)</f>
        <v>1</v>
      </c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5.75">
      <c r="A98" s="10" t="s">
        <v>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>
        <v>2</v>
      </c>
      <c r="N98" s="16"/>
      <c r="O98" s="16"/>
      <c r="P98" s="16"/>
      <c r="Q98" s="16"/>
      <c r="R98" s="16"/>
      <c r="S98" s="16"/>
      <c r="T98" s="16"/>
      <c r="U98" s="16"/>
      <c r="V98" s="49"/>
      <c r="W98" s="49"/>
      <c r="X98" s="49"/>
      <c r="Y98" s="49"/>
      <c r="Z98" s="49"/>
      <c r="AA98" s="49"/>
      <c r="AB98" s="49"/>
      <c r="AC98" s="49"/>
      <c r="AD98" s="12">
        <f t="shared" si="6"/>
        <v>2</v>
      </c>
      <c r="AE98" s="76">
        <v>0</v>
      </c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>
        <f>SUM(AD98)</f>
        <v>2</v>
      </c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65" s="51" customFormat="1" ht="15.75">
      <c r="A99" s="52" t="s">
        <v>6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>
        <v>2</v>
      </c>
      <c r="AA99" s="49"/>
      <c r="AB99" s="49"/>
      <c r="AC99" s="49"/>
      <c r="AD99" s="72">
        <f>SUM(M99:AA99)</f>
        <v>2</v>
      </c>
      <c r="AE99" s="76">
        <v>0</v>
      </c>
      <c r="AF99" s="50">
        <f>AD99</f>
        <v>2</v>
      </c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G99" s="65"/>
      <c r="BH99" s="65"/>
      <c r="BI99" s="65"/>
      <c r="BJ99" s="65"/>
      <c r="BK99" s="65"/>
      <c r="BL99" s="65"/>
      <c r="BM99" s="65"/>
    </row>
    <row r="100" spans="1:57" ht="15.75">
      <c r="A100" s="10" t="s">
        <v>27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16"/>
      <c r="O100" s="16"/>
      <c r="P100" s="16"/>
      <c r="Q100" s="16"/>
      <c r="R100" s="16"/>
      <c r="S100" s="16"/>
      <c r="T100" s="16"/>
      <c r="U100" s="16"/>
      <c r="V100" s="49">
        <v>3</v>
      </c>
      <c r="W100" s="49"/>
      <c r="X100" s="49"/>
      <c r="Y100" s="49"/>
      <c r="Z100" s="49"/>
      <c r="AA100" s="49"/>
      <c r="AB100" s="49"/>
      <c r="AC100" s="49"/>
      <c r="AD100" s="12">
        <f t="shared" si="6"/>
        <v>3</v>
      </c>
      <c r="AE100" s="76">
        <v>0</v>
      </c>
      <c r="AF100" s="32"/>
      <c r="AG100" s="32"/>
      <c r="AH100" s="32"/>
      <c r="AI100" s="32">
        <f>AD100</f>
        <v>3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ht="15.75">
      <c r="A101" s="6" t="s">
        <v>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>
        <v>2</v>
      </c>
      <c r="P101" s="16"/>
      <c r="Q101" s="16"/>
      <c r="R101" s="16"/>
      <c r="S101" s="16"/>
      <c r="T101" s="16"/>
      <c r="U101" s="16"/>
      <c r="V101" s="49"/>
      <c r="W101" s="49"/>
      <c r="X101" s="49"/>
      <c r="Y101" s="49"/>
      <c r="Z101" s="49"/>
      <c r="AA101" s="49"/>
      <c r="AB101" s="49"/>
      <c r="AC101" s="49"/>
      <c r="AD101" s="12">
        <f t="shared" si="6"/>
        <v>2</v>
      </c>
      <c r="AE101" s="76">
        <v>0</v>
      </c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>
        <f>SUM(AD101)</f>
        <v>2</v>
      </c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5.75">
      <c r="A102" s="6" t="s">
        <v>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>
        <v>2</v>
      </c>
      <c r="Q102" s="16"/>
      <c r="R102" s="16">
        <v>2</v>
      </c>
      <c r="S102" s="16"/>
      <c r="T102" s="16"/>
      <c r="U102" s="16"/>
      <c r="V102" s="49">
        <v>1</v>
      </c>
      <c r="W102" s="49"/>
      <c r="X102" s="49"/>
      <c r="Y102" s="49"/>
      <c r="Z102" s="49">
        <v>1</v>
      </c>
      <c r="AA102" s="49"/>
      <c r="AB102" s="49"/>
      <c r="AC102" s="49"/>
      <c r="AD102" s="12">
        <f>SUM(C102:AA102)</f>
        <v>6</v>
      </c>
      <c r="AE102" s="76">
        <v>0</v>
      </c>
      <c r="AF102" s="32"/>
      <c r="AG102" s="32"/>
      <c r="AH102" s="32">
        <f>SUM(AD102)</f>
        <v>6</v>
      </c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5.75">
      <c r="A103" s="10" t="s">
        <v>53</v>
      </c>
      <c r="B103" s="7"/>
      <c r="C103" s="7"/>
      <c r="D103" s="7"/>
      <c r="E103" s="7"/>
      <c r="F103" s="7"/>
      <c r="G103" s="7"/>
      <c r="H103" s="7"/>
      <c r="I103" s="7"/>
      <c r="J103" s="7"/>
      <c r="K103" s="7">
        <v>1</v>
      </c>
      <c r="L103" s="7"/>
      <c r="M103" s="7"/>
      <c r="N103" s="16"/>
      <c r="O103" s="16"/>
      <c r="P103" s="16">
        <v>7</v>
      </c>
      <c r="Q103" s="16"/>
      <c r="R103" s="16">
        <v>1</v>
      </c>
      <c r="S103" s="16"/>
      <c r="T103" s="16"/>
      <c r="U103" s="16"/>
      <c r="V103" s="49"/>
      <c r="W103" s="49"/>
      <c r="X103" s="49"/>
      <c r="Y103" s="49"/>
      <c r="Z103" s="49"/>
      <c r="AA103" s="49"/>
      <c r="AB103" s="49"/>
      <c r="AC103" s="49"/>
      <c r="AD103" s="12">
        <f t="shared" si="6"/>
        <v>9</v>
      </c>
      <c r="AE103" s="76">
        <v>0</v>
      </c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>
        <f>AD103</f>
        <v>9</v>
      </c>
      <c r="AX103" s="32"/>
      <c r="AY103" s="32"/>
      <c r="AZ103" s="32"/>
      <c r="BA103" s="32"/>
      <c r="BB103" s="32"/>
      <c r="BC103" s="32"/>
      <c r="BD103" s="32"/>
      <c r="BE103" s="32"/>
    </row>
    <row r="104" spans="1:57" ht="15.75">
      <c r="A104" s="10" t="s">
        <v>75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16"/>
      <c r="O104" s="16"/>
      <c r="P104" s="16"/>
      <c r="Q104" s="16"/>
      <c r="R104" s="16"/>
      <c r="S104" s="16"/>
      <c r="T104" s="16"/>
      <c r="U104" s="16">
        <v>1</v>
      </c>
      <c r="V104" s="49"/>
      <c r="W104" s="49"/>
      <c r="X104" s="49"/>
      <c r="Y104" s="49"/>
      <c r="Z104" s="49"/>
      <c r="AA104" s="49"/>
      <c r="AB104" s="49"/>
      <c r="AC104" s="49"/>
      <c r="AD104" s="12">
        <f t="shared" si="6"/>
        <v>1</v>
      </c>
      <c r="AE104" s="76">
        <v>0</v>
      </c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>
        <f>AD104</f>
        <v>1</v>
      </c>
      <c r="BE104" s="32"/>
    </row>
    <row r="105" spans="1:57" ht="15.75">
      <c r="A105" s="52" t="s">
        <v>72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>
        <v>1</v>
      </c>
      <c r="R105" s="16"/>
      <c r="S105" s="16">
        <v>1</v>
      </c>
      <c r="T105" s="16"/>
      <c r="U105" s="16">
        <v>1</v>
      </c>
      <c r="V105" s="49"/>
      <c r="W105" s="49">
        <v>1</v>
      </c>
      <c r="X105" s="49"/>
      <c r="Y105" s="49"/>
      <c r="Z105" s="49"/>
      <c r="AA105" s="49"/>
      <c r="AB105" s="49"/>
      <c r="AC105" s="49"/>
      <c r="AD105" s="12">
        <f t="shared" si="6"/>
        <v>4</v>
      </c>
      <c r="AE105" s="76">
        <v>0</v>
      </c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>
        <f>SUM(AD105)</f>
        <v>4</v>
      </c>
    </row>
    <row r="106" spans="1:57" ht="17.25" customHeight="1">
      <c r="A106" s="17" t="s">
        <v>4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19">
        <v>0</v>
      </c>
      <c r="AE106" s="19">
        <f>SUM(AD107:AD110)</f>
        <v>52</v>
      </c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5.75">
      <c r="A107" s="6" t="s">
        <v>3</v>
      </c>
      <c r="B107" s="7">
        <v>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  <c r="R107" s="16"/>
      <c r="S107" s="16"/>
      <c r="T107" s="16"/>
      <c r="U107" s="16"/>
      <c r="V107" s="49"/>
      <c r="W107" s="16"/>
      <c r="X107" s="16"/>
      <c r="Y107" s="16"/>
      <c r="Z107" s="16"/>
      <c r="AA107" s="16"/>
      <c r="AB107" s="16"/>
      <c r="AC107" s="16"/>
      <c r="AD107" s="12">
        <f>SUM(B107:W107)</f>
        <v>2</v>
      </c>
      <c r="AE107" s="76">
        <v>0</v>
      </c>
      <c r="AF107" s="32"/>
      <c r="AG107" s="32"/>
      <c r="AH107" s="32"/>
      <c r="AI107" s="32"/>
      <c r="AJ107" s="32">
        <f>AD107</f>
        <v>2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5.75">
      <c r="A108" s="10" t="s">
        <v>19</v>
      </c>
      <c r="B108" s="7"/>
      <c r="C108" s="7"/>
      <c r="D108" s="7"/>
      <c r="E108" s="7"/>
      <c r="F108" s="7"/>
      <c r="G108" s="7"/>
      <c r="H108" s="7">
        <v>5</v>
      </c>
      <c r="I108" s="7"/>
      <c r="J108" s="7">
        <v>6</v>
      </c>
      <c r="K108" s="7">
        <v>7</v>
      </c>
      <c r="L108" s="7">
        <v>8</v>
      </c>
      <c r="M108" s="7">
        <v>4</v>
      </c>
      <c r="N108" s="16">
        <v>1</v>
      </c>
      <c r="O108" s="16"/>
      <c r="P108" s="16">
        <v>3</v>
      </c>
      <c r="Q108" s="16"/>
      <c r="R108" s="16">
        <v>3</v>
      </c>
      <c r="S108" s="16"/>
      <c r="T108" s="16">
        <v>4</v>
      </c>
      <c r="U108" s="16"/>
      <c r="V108" s="49">
        <v>5</v>
      </c>
      <c r="W108" s="16"/>
      <c r="X108" s="16"/>
      <c r="Y108" s="16"/>
      <c r="Z108" s="16">
        <v>1</v>
      </c>
      <c r="AA108" s="16"/>
      <c r="AB108" s="16">
        <v>1</v>
      </c>
      <c r="AC108" s="16"/>
      <c r="AD108" s="12">
        <f>SUM(E108:AC108)</f>
        <v>48</v>
      </c>
      <c r="AE108" s="76">
        <v>0</v>
      </c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>
        <f>AD108</f>
        <v>48</v>
      </c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ht="15.75">
      <c r="A109" s="10" t="s">
        <v>56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>
        <v>1</v>
      </c>
      <c r="Q109" s="16"/>
      <c r="R109" s="16"/>
      <c r="S109" s="16"/>
      <c r="T109" s="16"/>
      <c r="U109" s="16"/>
      <c r="V109" s="49"/>
      <c r="W109" s="16"/>
      <c r="X109" s="16"/>
      <c r="Y109" s="16"/>
      <c r="Z109" s="16"/>
      <c r="AA109" s="16"/>
      <c r="AB109" s="16"/>
      <c r="AC109" s="16"/>
      <c r="AD109" s="12">
        <f>SUM(B109:W109)</f>
        <v>1</v>
      </c>
      <c r="AE109" s="76">
        <v>0</v>
      </c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>
        <f>SUM(AD109)</f>
        <v>1</v>
      </c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ht="15.75">
      <c r="A110" s="10" t="s">
        <v>10</v>
      </c>
      <c r="B110" s="7"/>
      <c r="C110" s="7"/>
      <c r="D110" s="7"/>
      <c r="E110" s="7"/>
      <c r="F110" s="7"/>
      <c r="G110" s="7"/>
      <c r="H110" s="7">
        <v>1</v>
      </c>
      <c r="I110" s="7"/>
      <c r="J110" s="7"/>
      <c r="K110" s="7"/>
      <c r="L110" s="7"/>
      <c r="M110" s="7"/>
      <c r="N110" s="7"/>
      <c r="O110" s="7"/>
      <c r="P110" s="7"/>
      <c r="Q110" s="7"/>
      <c r="R110" s="56"/>
      <c r="S110" s="7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12">
        <f>SUM(B110:W110)</f>
        <v>1</v>
      </c>
      <c r="AE110" s="76">
        <v>0</v>
      </c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>
        <f>AD110</f>
        <v>1</v>
      </c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ht="15.75">
      <c r="A111" s="17" t="s">
        <v>36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58"/>
      <c r="S111" s="1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19">
        <v>0</v>
      </c>
      <c r="AE111" s="19">
        <f>SUM(AD112:AD117)</f>
        <v>49</v>
      </c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5.75">
      <c r="A112" s="6" t="s">
        <v>6</v>
      </c>
      <c r="B112" s="7"/>
      <c r="C112" s="7"/>
      <c r="D112" s="7"/>
      <c r="E112" s="7"/>
      <c r="F112" s="7"/>
      <c r="G112" s="7">
        <v>2</v>
      </c>
      <c r="H112" s="7"/>
      <c r="I112" s="7">
        <v>3</v>
      </c>
      <c r="J112" s="7">
        <v>2</v>
      </c>
      <c r="K112" s="7">
        <v>1</v>
      </c>
      <c r="L112" s="7"/>
      <c r="M112" s="7"/>
      <c r="N112" s="7"/>
      <c r="O112" s="7"/>
      <c r="P112" s="7"/>
      <c r="Q112" s="7"/>
      <c r="R112" s="56"/>
      <c r="S112" s="7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12">
        <f aca="true" t="shared" si="7" ref="AD112:AD117">SUM(B112:W112)</f>
        <v>8</v>
      </c>
      <c r="AE112" s="76">
        <v>0</v>
      </c>
      <c r="AF112" s="32">
        <f>AD112</f>
        <v>8</v>
      </c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ht="15.75" customHeight="1">
      <c r="A113" s="6" t="s">
        <v>10</v>
      </c>
      <c r="B113" s="7"/>
      <c r="C113" s="7"/>
      <c r="D113" s="7"/>
      <c r="E113" s="7"/>
      <c r="F113" s="7"/>
      <c r="G113" s="7"/>
      <c r="H113" s="7">
        <v>3</v>
      </c>
      <c r="I113" s="7"/>
      <c r="J113" s="7"/>
      <c r="K113" s="7">
        <v>3</v>
      </c>
      <c r="L113" s="7"/>
      <c r="M113" s="7"/>
      <c r="N113" s="7"/>
      <c r="O113" s="7">
        <v>3</v>
      </c>
      <c r="P113" s="7"/>
      <c r="Q113" s="7"/>
      <c r="R113" s="56">
        <v>1</v>
      </c>
      <c r="S113" s="7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12">
        <f t="shared" si="7"/>
        <v>10</v>
      </c>
      <c r="AE113" s="76">
        <v>0</v>
      </c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>
        <f>AD113</f>
        <v>10</v>
      </c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ht="16.5" customHeight="1">
      <c r="A114" s="6" t="s">
        <v>13</v>
      </c>
      <c r="B114" s="7"/>
      <c r="C114" s="7"/>
      <c r="D114" s="7"/>
      <c r="E114" s="7"/>
      <c r="F114" s="7"/>
      <c r="G114" s="7">
        <v>1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56"/>
      <c r="S114" s="7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12">
        <f t="shared" si="7"/>
        <v>1</v>
      </c>
      <c r="AE114" s="76">
        <v>0</v>
      </c>
      <c r="AF114" s="32"/>
      <c r="AG114" s="32"/>
      <c r="AH114" s="32"/>
      <c r="AI114" s="32"/>
      <c r="AJ114" s="32"/>
      <c r="AK114" s="32"/>
      <c r="AL114" s="32"/>
      <c r="AM114" s="32"/>
      <c r="AN114" s="32">
        <f>AD114</f>
        <v>1</v>
      </c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ht="16.5" customHeight="1">
      <c r="A115" s="6" t="s">
        <v>56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>
        <v>2</v>
      </c>
      <c r="N115" s="7"/>
      <c r="O115" s="7"/>
      <c r="P115" s="7"/>
      <c r="Q115" s="7"/>
      <c r="R115" s="56"/>
      <c r="S115" s="7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12">
        <f t="shared" si="7"/>
        <v>2</v>
      </c>
      <c r="AE115" s="76">
        <v>0</v>
      </c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>
        <f>SUM(AD115)</f>
        <v>2</v>
      </c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ht="16.5" customHeight="1">
      <c r="A116" s="6" t="s">
        <v>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>
        <v>1</v>
      </c>
      <c r="P116" s="7"/>
      <c r="Q116" s="56"/>
      <c r="R116" s="56">
        <v>1</v>
      </c>
      <c r="S116" s="7"/>
      <c r="T116" s="56">
        <v>2</v>
      </c>
      <c r="U116" s="56"/>
      <c r="V116" s="56"/>
      <c r="W116" s="56"/>
      <c r="X116" s="56"/>
      <c r="Y116" s="56"/>
      <c r="Z116" s="56"/>
      <c r="AA116" s="56"/>
      <c r="AB116" s="56"/>
      <c r="AC116" s="56"/>
      <c r="AD116" s="12">
        <f t="shared" si="7"/>
        <v>4</v>
      </c>
      <c r="AE116" s="76">
        <v>0</v>
      </c>
      <c r="AF116" s="32"/>
      <c r="AG116" s="32"/>
      <c r="AH116" s="32">
        <f>SUM(AD116)</f>
        <v>4</v>
      </c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8" customHeight="1">
      <c r="A117" s="6" t="s">
        <v>19</v>
      </c>
      <c r="B117" s="7"/>
      <c r="C117" s="7"/>
      <c r="D117" s="7"/>
      <c r="E117" s="7"/>
      <c r="F117" s="7"/>
      <c r="G117" s="7"/>
      <c r="H117" s="7"/>
      <c r="I117" s="7"/>
      <c r="J117" s="7"/>
      <c r="K117" s="7">
        <v>3</v>
      </c>
      <c r="L117" s="7">
        <v>3</v>
      </c>
      <c r="M117" s="7">
        <v>4</v>
      </c>
      <c r="N117" s="7">
        <v>3</v>
      </c>
      <c r="O117" s="7"/>
      <c r="P117" s="7">
        <v>2</v>
      </c>
      <c r="Q117" s="56"/>
      <c r="R117" s="56">
        <v>2</v>
      </c>
      <c r="S117" s="7"/>
      <c r="T117" s="56">
        <v>4</v>
      </c>
      <c r="U117" s="56"/>
      <c r="V117" s="48">
        <v>3</v>
      </c>
      <c r="W117" s="48"/>
      <c r="X117" s="48"/>
      <c r="Y117" s="48"/>
      <c r="Z117" s="48"/>
      <c r="AA117" s="48"/>
      <c r="AB117" s="48"/>
      <c r="AC117" s="48"/>
      <c r="AD117" s="12">
        <f t="shared" si="7"/>
        <v>24</v>
      </c>
      <c r="AE117" s="76">
        <v>0</v>
      </c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>
        <f>AD117</f>
        <v>24</v>
      </c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ht="15.75">
      <c r="A118" s="17" t="s">
        <v>2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58"/>
      <c r="S118" s="1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19">
        <v>0</v>
      </c>
      <c r="AE118" s="19">
        <f>SUM(AD119:AD123)</f>
        <v>18</v>
      </c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5.75">
      <c r="A119" s="6" t="s">
        <v>7</v>
      </c>
      <c r="B119" s="7"/>
      <c r="C119" s="7">
        <v>1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  <c r="R119" s="16">
        <v>1</v>
      </c>
      <c r="S119" s="16"/>
      <c r="T119" s="16">
        <v>1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2">
        <f>SUM(B119:W119)</f>
        <v>3</v>
      </c>
      <c r="AE119" s="76">
        <v>0</v>
      </c>
      <c r="AF119" s="32"/>
      <c r="AG119" s="32"/>
      <c r="AH119" s="32"/>
      <c r="AI119" s="32"/>
      <c r="AJ119" s="32"/>
      <c r="AK119" s="32">
        <f>AD119</f>
        <v>3</v>
      </c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5.75">
      <c r="A120" s="6" t="s">
        <v>10</v>
      </c>
      <c r="B120" s="7"/>
      <c r="C120" s="7"/>
      <c r="D120" s="7"/>
      <c r="E120" s="7"/>
      <c r="F120" s="7"/>
      <c r="G120" s="7"/>
      <c r="H120" s="7">
        <v>1</v>
      </c>
      <c r="I120" s="7"/>
      <c r="J120" s="7"/>
      <c r="K120" s="7"/>
      <c r="L120" s="7"/>
      <c r="M120" s="7"/>
      <c r="N120" s="16">
        <v>1</v>
      </c>
      <c r="O120" s="16">
        <v>1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2">
        <f>SUM(B120:W120)</f>
        <v>3</v>
      </c>
      <c r="AE120" s="76">
        <v>0</v>
      </c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>
        <f>AD120</f>
        <v>3</v>
      </c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ht="15.75">
      <c r="A121" s="10" t="s">
        <v>12</v>
      </c>
      <c r="B121" s="7"/>
      <c r="C121" s="7"/>
      <c r="D121" s="7"/>
      <c r="E121" s="7"/>
      <c r="F121" s="7"/>
      <c r="G121" s="7"/>
      <c r="H121" s="7">
        <v>1</v>
      </c>
      <c r="I121" s="7">
        <v>1</v>
      </c>
      <c r="J121" s="7"/>
      <c r="K121" s="7"/>
      <c r="L121" s="7"/>
      <c r="M121" s="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2">
        <f>SUM(B121:W121)</f>
        <v>2</v>
      </c>
      <c r="AE121" s="76">
        <v>0</v>
      </c>
      <c r="AF121" s="32"/>
      <c r="AG121" s="32"/>
      <c r="AH121" s="32"/>
      <c r="AI121" s="32"/>
      <c r="AJ121" s="32"/>
      <c r="AK121" s="32"/>
      <c r="AL121" s="32"/>
      <c r="AM121" s="32"/>
      <c r="AN121" s="32"/>
      <c r="AO121" s="32">
        <f>AD121</f>
        <v>2</v>
      </c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ht="15.75">
      <c r="A122" s="6" t="s">
        <v>1</v>
      </c>
      <c r="B122" s="7">
        <v>2</v>
      </c>
      <c r="C122" s="7">
        <v>2</v>
      </c>
      <c r="D122" s="7">
        <v>2</v>
      </c>
      <c r="E122" s="7">
        <v>2</v>
      </c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  <c r="R122" s="16">
        <v>1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2">
        <f>SUM(B122:W122)</f>
        <v>9</v>
      </c>
      <c r="AE122" s="76">
        <v>0</v>
      </c>
      <c r="AF122" s="32"/>
      <c r="AG122" s="32"/>
      <c r="AH122" s="32">
        <f>AD122</f>
        <v>9</v>
      </c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ht="15.75">
      <c r="A123" s="6" t="s">
        <v>80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6"/>
      <c r="O123" s="16"/>
      <c r="P123" s="16"/>
      <c r="Q123" s="16"/>
      <c r="R123" s="16"/>
      <c r="S123" s="16"/>
      <c r="T123" s="16"/>
      <c r="U123" s="16">
        <v>1</v>
      </c>
      <c r="V123" s="16"/>
      <c r="W123" s="16"/>
      <c r="X123" s="16"/>
      <c r="Y123" s="16"/>
      <c r="Z123" s="16"/>
      <c r="AA123" s="16"/>
      <c r="AB123" s="16"/>
      <c r="AC123" s="16"/>
      <c r="AD123" s="12">
        <f>SUM(B123:W123)</f>
        <v>1</v>
      </c>
      <c r="AE123" s="76">
        <v>0</v>
      </c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>
        <f>AD123</f>
        <v>1</v>
      </c>
      <c r="BA123" s="32"/>
      <c r="BB123" s="32"/>
      <c r="BC123" s="32"/>
      <c r="BD123" s="32"/>
      <c r="BE123" s="32"/>
    </row>
    <row r="124" spans="1:57" ht="15.75" customHeight="1">
      <c r="A124" s="17" t="s">
        <v>37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19">
        <v>0</v>
      </c>
      <c r="AE124" s="19">
        <f>SUM(AD125:AD127)</f>
        <v>14</v>
      </c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5.75">
      <c r="A125" s="6" t="s">
        <v>10</v>
      </c>
      <c r="B125" s="7"/>
      <c r="C125" s="7"/>
      <c r="D125" s="7"/>
      <c r="E125" s="7"/>
      <c r="F125" s="7"/>
      <c r="G125" s="7">
        <v>2</v>
      </c>
      <c r="H125" s="7"/>
      <c r="I125" s="7">
        <v>2</v>
      </c>
      <c r="J125" s="7"/>
      <c r="K125" s="7">
        <v>2</v>
      </c>
      <c r="L125" s="7">
        <v>2</v>
      </c>
      <c r="M125" s="7"/>
      <c r="N125" s="7"/>
      <c r="O125" s="7">
        <v>1</v>
      </c>
      <c r="P125" s="7"/>
      <c r="Q125" s="7"/>
      <c r="R125" s="56">
        <v>1</v>
      </c>
      <c r="S125" s="7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12">
        <f>SUM(B125:W125)</f>
        <v>10</v>
      </c>
      <c r="AE125" s="76">
        <v>0</v>
      </c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>
        <f>AD125</f>
        <v>10</v>
      </c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ht="15.75">
      <c r="A126" s="6" t="s">
        <v>12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v>2</v>
      </c>
      <c r="N126" s="7"/>
      <c r="O126" s="7"/>
      <c r="P126" s="7"/>
      <c r="Q126" s="7"/>
      <c r="R126" s="56"/>
      <c r="S126" s="7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12">
        <f>SUM(B126:W126)</f>
        <v>2</v>
      </c>
      <c r="AE126" s="76">
        <v>0</v>
      </c>
      <c r="AF126" s="32"/>
      <c r="AG126" s="32"/>
      <c r="AH126" s="32"/>
      <c r="AI126" s="32"/>
      <c r="AJ126" s="32"/>
      <c r="AK126" s="32"/>
      <c r="AL126" s="32"/>
      <c r="AM126" s="32"/>
      <c r="AN126" s="32"/>
      <c r="AO126" s="32">
        <f>SUM(AD126)</f>
        <v>2</v>
      </c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ht="15.75">
      <c r="A127" s="6" t="s">
        <v>19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v>1</v>
      </c>
      <c r="Q127" s="56"/>
      <c r="R127" s="56">
        <v>1</v>
      </c>
      <c r="S127" s="7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12">
        <f>SUM(B127:W127)</f>
        <v>2</v>
      </c>
      <c r="AE127" s="76">
        <v>0</v>
      </c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>
        <f>SUM(AD127)</f>
        <v>2</v>
      </c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ht="15.75">
      <c r="A128" s="17" t="s">
        <v>11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58"/>
      <c r="S128" s="1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19">
        <v>0</v>
      </c>
      <c r="AE128" s="19">
        <f>SUM(AD129:AD133)</f>
        <v>22</v>
      </c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5.75">
      <c r="A129" s="6" t="s">
        <v>10</v>
      </c>
      <c r="B129" s="7"/>
      <c r="C129" s="7"/>
      <c r="D129" s="7">
        <v>1</v>
      </c>
      <c r="E129" s="7">
        <v>2</v>
      </c>
      <c r="F129" s="7">
        <v>2</v>
      </c>
      <c r="G129" s="7">
        <v>1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56"/>
      <c r="S129" s="7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12">
        <f>SUM(B129:W129)</f>
        <v>6</v>
      </c>
      <c r="AE129" s="76">
        <v>0</v>
      </c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>
        <f>AD129</f>
        <v>6</v>
      </c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5.75">
      <c r="A130" s="6" t="s">
        <v>7</v>
      </c>
      <c r="B130" s="7"/>
      <c r="C130" s="7"/>
      <c r="D130" s="7"/>
      <c r="E130" s="7"/>
      <c r="F130" s="7"/>
      <c r="G130" s="7"/>
      <c r="H130" s="7"/>
      <c r="I130" s="7"/>
      <c r="J130" s="7">
        <v>1</v>
      </c>
      <c r="K130" s="7"/>
      <c r="L130" s="7"/>
      <c r="M130" s="7"/>
      <c r="N130" s="7"/>
      <c r="O130" s="7"/>
      <c r="P130" s="7"/>
      <c r="Q130" s="7"/>
      <c r="R130" s="56"/>
      <c r="S130" s="7"/>
      <c r="T130" s="56"/>
      <c r="U130" s="56"/>
      <c r="V130" s="48"/>
      <c r="W130" s="48"/>
      <c r="X130" s="48"/>
      <c r="Y130" s="48"/>
      <c r="Z130" s="48"/>
      <c r="AA130" s="48"/>
      <c r="AB130" s="48"/>
      <c r="AC130" s="48"/>
      <c r="AD130" s="12">
        <f>SUM(B130:W130)</f>
        <v>1</v>
      </c>
      <c r="AE130" s="76">
        <v>0</v>
      </c>
      <c r="AF130" s="32"/>
      <c r="AG130" s="32"/>
      <c r="AH130" s="32"/>
      <c r="AI130" s="32"/>
      <c r="AJ130" s="32"/>
      <c r="AK130" s="32">
        <f>AD130</f>
        <v>1</v>
      </c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ht="15.75">
      <c r="A131" s="6" t="s">
        <v>19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>
        <v>2</v>
      </c>
      <c r="O131" s="7">
        <v>1</v>
      </c>
      <c r="P131" s="7"/>
      <c r="Q131" s="7"/>
      <c r="R131" s="56"/>
      <c r="S131" s="7"/>
      <c r="T131" s="56"/>
      <c r="U131" s="56"/>
      <c r="V131" s="48">
        <v>1</v>
      </c>
      <c r="W131" s="48"/>
      <c r="X131" s="48"/>
      <c r="Y131" s="48"/>
      <c r="Z131" s="48">
        <v>1</v>
      </c>
      <c r="AA131" s="48"/>
      <c r="AB131" s="48"/>
      <c r="AC131" s="48"/>
      <c r="AD131" s="12">
        <f>SUM(L131:Z131)</f>
        <v>5</v>
      </c>
      <c r="AE131" s="76">
        <v>0</v>
      </c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>
        <f>SUM(AD131)</f>
        <v>5</v>
      </c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ht="15.75">
      <c r="A132" s="6" t="s">
        <v>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>
        <v>3</v>
      </c>
      <c r="P132" s="7"/>
      <c r="Q132" s="7"/>
      <c r="R132" s="56"/>
      <c r="S132" s="7"/>
      <c r="T132" s="56">
        <v>1</v>
      </c>
      <c r="U132" s="56"/>
      <c r="V132" s="48"/>
      <c r="W132" s="48"/>
      <c r="X132" s="48"/>
      <c r="Y132" s="48"/>
      <c r="Z132" s="48"/>
      <c r="AA132" s="48"/>
      <c r="AB132" s="48">
        <v>2</v>
      </c>
      <c r="AC132" s="48"/>
      <c r="AD132" s="12">
        <f>SUM(G132:AC132)</f>
        <v>6</v>
      </c>
      <c r="AE132" s="76">
        <v>0</v>
      </c>
      <c r="AF132" s="32"/>
      <c r="AG132" s="32"/>
      <c r="AH132" s="32">
        <f>SUM(AD132)</f>
        <v>6</v>
      </c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ht="15.75">
      <c r="A133" s="6" t="s">
        <v>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>
        <v>1</v>
      </c>
      <c r="M133" s="7">
        <v>2</v>
      </c>
      <c r="N133" s="7"/>
      <c r="O133" s="7">
        <v>1</v>
      </c>
      <c r="P133" s="7"/>
      <c r="Q133" s="7"/>
      <c r="R133" s="56"/>
      <c r="S133" s="7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12">
        <f>SUM(B133:W133)</f>
        <v>4</v>
      </c>
      <c r="AE133" s="76">
        <v>0</v>
      </c>
      <c r="AF133" s="32">
        <f>SUM(AD133)</f>
        <v>4</v>
      </c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ht="15.75">
      <c r="A134" s="17" t="s">
        <v>65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58"/>
      <c r="S134" s="1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19">
        <v>0</v>
      </c>
      <c r="AE134" s="19">
        <f>SUM(AD135:AD136)</f>
        <v>3</v>
      </c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65" s="51" customFormat="1" ht="15.75">
      <c r="A135" s="70" t="s">
        <v>19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49">
        <v>1</v>
      </c>
      <c r="W135" s="69"/>
      <c r="X135" s="69"/>
      <c r="Y135" s="69"/>
      <c r="Z135" s="69"/>
      <c r="AA135" s="69"/>
      <c r="AB135" s="69"/>
      <c r="AC135" s="69"/>
      <c r="AD135" s="73">
        <f>SUM(B135:W135)</f>
        <v>1</v>
      </c>
      <c r="AE135" s="77">
        <v>0</v>
      </c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>
        <f>AD135</f>
        <v>1</v>
      </c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G135" s="65"/>
      <c r="BH135" s="65"/>
      <c r="BI135" s="65"/>
      <c r="BJ135" s="65"/>
      <c r="BK135" s="65"/>
      <c r="BL135" s="65"/>
      <c r="BM135" s="65"/>
    </row>
    <row r="136" spans="1:57" ht="15.75">
      <c r="A136" s="6" t="s">
        <v>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1</v>
      </c>
      <c r="P136" s="7"/>
      <c r="Q136" s="7"/>
      <c r="R136" s="56">
        <v>1</v>
      </c>
      <c r="S136" s="7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12">
        <f>SUM(B136:W136)</f>
        <v>2</v>
      </c>
      <c r="AE136" s="77">
        <v>0</v>
      </c>
      <c r="AF136" s="32"/>
      <c r="AG136" s="32"/>
      <c r="AH136" s="32">
        <f>SUM(AD136)</f>
        <v>2</v>
      </c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ht="15.75">
      <c r="A137" s="17" t="s">
        <v>16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58"/>
      <c r="S137" s="1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19">
        <v>0</v>
      </c>
      <c r="AE137" s="19">
        <f>SUM(AD138:AD141)</f>
        <v>52</v>
      </c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5.75">
      <c r="A138" s="6" t="s">
        <v>10</v>
      </c>
      <c r="B138" s="7"/>
      <c r="C138" s="7"/>
      <c r="D138" s="7"/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/>
      <c r="P138" s="7"/>
      <c r="Q138" s="7"/>
      <c r="R138" s="56"/>
      <c r="S138" s="7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12">
        <f>SUM(B138:W138)</f>
        <v>10</v>
      </c>
      <c r="AE138" s="76">
        <v>0</v>
      </c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>
        <f>AD138</f>
        <v>10</v>
      </c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ht="15.75">
      <c r="A139" s="6" t="s">
        <v>19</v>
      </c>
      <c r="B139" s="7"/>
      <c r="C139" s="7"/>
      <c r="D139" s="7"/>
      <c r="E139" s="7"/>
      <c r="F139" s="7"/>
      <c r="G139" s="7"/>
      <c r="H139" s="7">
        <v>1</v>
      </c>
      <c r="I139" s="7">
        <v>3</v>
      </c>
      <c r="J139" s="7">
        <v>4</v>
      </c>
      <c r="K139" s="7">
        <v>1</v>
      </c>
      <c r="L139" s="7">
        <v>5</v>
      </c>
      <c r="M139" s="7">
        <v>2</v>
      </c>
      <c r="N139" s="7">
        <v>2</v>
      </c>
      <c r="O139" s="7"/>
      <c r="P139" s="7"/>
      <c r="Q139" s="7"/>
      <c r="R139" s="56"/>
      <c r="S139" s="7"/>
      <c r="T139" s="56">
        <v>2</v>
      </c>
      <c r="U139" s="56"/>
      <c r="V139" s="56"/>
      <c r="W139" s="56"/>
      <c r="X139" s="56"/>
      <c r="Y139" s="56"/>
      <c r="Z139" s="56">
        <v>1</v>
      </c>
      <c r="AA139" s="56"/>
      <c r="AB139" s="56"/>
      <c r="AC139" s="56"/>
      <c r="AD139" s="12">
        <f>SUM(D139:Z139)</f>
        <v>21</v>
      </c>
      <c r="AE139" s="76">
        <v>0</v>
      </c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>
        <f>AD139</f>
        <v>21</v>
      </c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5.75">
      <c r="A140" s="10" t="s">
        <v>12</v>
      </c>
      <c r="B140" s="7"/>
      <c r="C140" s="7"/>
      <c r="D140" s="7"/>
      <c r="E140" s="7"/>
      <c r="F140" s="7">
        <v>2</v>
      </c>
      <c r="G140" s="7">
        <v>1</v>
      </c>
      <c r="H140" s="7">
        <v>1</v>
      </c>
      <c r="I140" s="7"/>
      <c r="J140" s="7">
        <v>1</v>
      </c>
      <c r="K140" s="7">
        <v>1</v>
      </c>
      <c r="L140" s="7">
        <v>2</v>
      </c>
      <c r="M140" s="7"/>
      <c r="N140" s="7"/>
      <c r="O140" s="7"/>
      <c r="P140" s="7"/>
      <c r="Q140" s="7"/>
      <c r="R140" s="56"/>
      <c r="S140" s="7"/>
      <c r="T140" s="56"/>
      <c r="U140" s="56"/>
      <c r="V140" s="56"/>
      <c r="W140" s="56"/>
      <c r="X140" s="56"/>
      <c r="Y140" s="56"/>
      <c r="Z140" s="56">
        <v>1</v>
      </c>
      <c r="AA140" s="56"/>
      <c r="AB140" s="56"/>
      <c r="AC140" s="56"/>
      <c r="AD140" s="12">
        <f>SUM(E140:Z140)</f>
        <v>9</v>
      </c>
      <c r="AE140" s="76">
        <v>0</v>
      </c>
      <c r="AF140" s="32"/>
      <c r="AG140" s="32"/>
      <c r="AH140" s="32"/>
      <c r="AI140" s="32"/>
      <c r="AJ140" s="32"/>
      <c r="AK140" s="32"/>
      <c r="AL140" s="32"/>
      <c r="AM140" s="32"/>
      <c r="AN140" s="32"/>
      <c r="AO140" s="32">
        <f>AD140</f>
        <v>9</v>
      </c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ht="15.75">
      <c r="A141" s="10" t="s">
        <v>27</v>
      </c>
      <c r="B141" s="7"/>
      <c r="C141" s="7"/>
      <c r="D141" s="7"/>
      <c r="E141" s="7"/>
      <c r="F141" s="7"/>
      <c r="G141" s="7"/>
      <c r="H141" s="7"/>
      <c r="I141" s="7"/>
      <c r="J141" s="7"/>
      <c r="K141" s="7">
        <v>3</v>
      </c>
      <c r="L141" s="7">
        <v>6</v>
      </c>
      <c r="M141" s="7">
        <v>1</v>
      </c>
      <c r="N141" s="7"/>
      <c r="O141" s="7">
        <v>2</v>
      </c>
      <c r="P141" s="7"/>
      <c r="Q141" s="7"/>
      <c r="R141" s="56"/>
      <c r="S141" s="7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12">
        <f>SUM(B141:W141)</f>
        <v>12</v>
      </c>
      <c r="AE141" s="76">
        <v>0</v>
      </c>
      <c r="AF141" s="32"/>
      <c r="AG141" s="32"/>
      <c r="AH141" s="32"/>
      <c r="AI141" s="32">
        <f>AD141</f>
        <v>12</v>
      </c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ht="15.75">
      <c r="A142" s="17" t="s">
        <v>71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58"/>
      <c r="S142" s="1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19">
        <v>0</v>
      </c>
      <c r="AE142" s="19">
        <f>SUM(AD143:AD145)</f>
        <v>16</v>
      </c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5.75">
      <c r="A143" s="6" t="s">
        <v>10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v>1</v>
      </c>
      <c r="Q143" s="7"/>
      <c r="R143" s="56">
        <v>3</v>
      </c>
      <c r="S143" s="7"/>
      <c r="T143" s="56">
        <v>2</v>
      </c>
      <c r="U143" s="56"/>
      <c r="V143" s="48">
        <v>1</v>
      </c>
      <c r="W143" s="56"/>
      <c r="X143" s="56"/>
      <c r="Y143" s="56"/>
      <c r="Z143" s="56"/>
      <c r="AA143" s="56"/>
      <c r="AB143" s="56"/>
      <c r="AC143" s="56"/>
      <c r="AD143" s="12">
        <f>SUM(B143:W143)</f>
        <v>7</v>
      </c>
      <c r="AE143" s="76">
        <v>0</v>
      </c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>
        <f>AD143</f>
        <v>7</v>
      </c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ht="15.75">
      <c r="A144" s="6" t="s">
        <v>27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>
        <v>2</v>
      </c>
      <c r="U144" s="56"/>
      <c r="V144" s="48">
        <v>2</v>
      </c>
      <c r="W144" s="56"/>
      <c r="X144" s="56"/>
      <c r="Y144" s="56"/>
      <c r="Z144" s="56"/>
      <c r="AA144" s="56"/>
      <c r="AB144" s="56"/>
      <c r="AC144" s="56"/>
      <c r="AD144" s="12">
        <f>SUM(B144:W144)</f>
        <v>4</v>
      </c>
      <c r="AE144" s="76">
        <v>0</v>
      </c>
      <c r="AF144" s="32"/>
      <c r="AG144" s="32"/>
      <c r="AH144" s="32"/>
      <c r="AI144" s="32">
        <f>AD144</f>
        <v>4</v>
      </c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ht="15.75">
      <c r="A145" s="6" t="s">
        <v>19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56">
        <v>1</v>
      </c>
      <c r="S145" s="7"/>
      <c r="T145" s="56"/>
      <c r="U145" s="56"/>
      <c r="V145" s="48">
        <v>1</v>
      </c>
      <c r="W145" s="56"/>
      <c r="X145" s="56"/>
      <c r="Y145" s="56"/>
      <c r="Z145" s="56">
        <v>2</v>
      </c>
      <c r="AA145" s="56"/>
      <c r="AB145" s="56">
        <v>1</v>
      </c>
      <c r="AC145" s="56"/>
      <c r="AD145" s="12">
        <f>SUM(L145:AC145)</f>
        <v>5</v>
      </c>
      <c r="AE145" s="76">
        <v>0</v>
      </c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>
        <f>SUM(AD145)</f>
        <v>5</v>
      </c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ht="15.75">
      <c r="A146" s="17" t="s">
        <v>70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59"/>
      <c r="S146" s="21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19">
        <v>0</v>
      </c>
      <c r="AE146" s="19">
        <f>SUM(AD147:AD148)</f>
        <v>14</v>
      </c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5.75">
      <c r="A147" s="10" t="s">
        <v>19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v>2</v>
      </c>
      <c r="Q147" s="7"/>
      <c r="R147" s="56">
        <v>3</v>
      </c>
      <c r="S147" s="7"/>
      <c r="T147" s="56">
        <v>3</v>
      </c>
      <c r="U147" s="56"/>
      <c r="V147" s="56"/>
      <c r="W147" s="56"/>
      <c r="X147" s="56"/>
      <c r="Y147" s="56"/>
      <c r="Z147" s="56">
        <v>1</v>
      </c>
      <c r="AA147" s="56"/>
      <c r="AB147" s="56">
        <v>3</v>
      </c>
      <c r="AC147" s="56"/>
      <c r="AD147" s="12">
        <f>SUM(O147:AC147)</f>
        <v>12</v>
      </c>
      <c r="AE147" s="76">
        <v>0</v>
      </c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>
        <f>SUM(AD147)</f>
        <v>12</v>
      </c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ht="15.75">
      <c r="A148" s="10" t="s">
        <v>50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2</v>
      </c>
      <c r="Q148" s="7"/>
      <c r="R148" s="56"/>
      <c r="S148" s="7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12">
        <f>SUM(B148:W148)</f>
        <v>2</v>
      </c>
      <c r="AE148" s="76">
        <v>0</v>
      </c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>
        <f>SUM(AD148)</f>
        <v>2</v>
      </c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ht="15.75">
      <c r="A149" s="17" t="s">
        <v>9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58"/>
      <c r="S149" s="1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19">
        <v>0</v>
      </c>
      <c r="AE149" s="19">
        <f>SUM(AD150:AD152)</f>
        <v>39</v>
      </c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5.75">
      <c r="A150" s="6" t="s">
        <v>6</v>
      </c>
      <c r="B150" s="7"/>
      <c r="C150" s="7"/>
      <c r="D150" s="7">
        <v>3</v>
      </c>
      <c r="E150" s="7">
        <v>4</v>
      </c>
      <c r="F150" s="7">
        <v>5</v>
      </c>
      <c r="G150" s="7">
        <v>4</v>
      </c>
      <c r="H150" s="7">
        <v>2</v>
      </c>
      <c r="I150" s="7">
        <v>3</v>
      </c>
      <c r="J150" s="7">
        <v>2</v>
      </c>
      <c r="K150" s="7"/>
      <c r="L150" s="7"/>
      <c r="M150" s="7"/>
      <c r="N150" s="7"/>
      <c r="O150" s="7"/>
      <c r="P150" s="7"/>
      <c r="Q150" s="7"/>
      <c r="R150" s="56"/>
      <c r="S150" s="7"/>
      <c r="T150" s="56">
        <v>3</v>
      </c>
      <c r="U150" s="56"/>
      <c r="V150" s="48">
        <v>1</v>
      </c>
      <c r="W150" s="56"/>
      <c r="X150" s="56"/>
      <c r="Y150" s="56"/>
      <c r="Z150" s="56">
        <v>1</v>
      </c>
      <c r="AA150" s="56"/>
      <c r="AB150" s="56"/>
      <c r="AC150" s="56"/>
      <c r="AD150" s="12">
        <f>SUM(B150:Z150)</f>
        <v>28</v>
      </c>
      <c r="AE150" s="76">
        <v>0</v>
      </c>
      <c r="AF150" s="32">
        <f>AD150</f>
        <v>28</v>
      </c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5.75">
      <c r="A151" s="6" t="s">
        <v>12</v>
      </c>
      <c r="B151" s="7"/>
      <c r="C151" s="7"/>
      <c r="D151" s="7"/>
      <c r="E151" s="7"/>
      <c r="F151" s="7"/>
      <c r="G151" s="7"/>
      <c r="H151" s="7"/>
      <c r="I151" s="7"/>
      <c r="J151" s="7"/>
      <c r="K151" s="7">
        <v>2</v>
      </c>
      <c r="L151" s="7">
        <v>3</v>
      </c>
      <c r="M151" s="7"/>
      <c r="N151" s="7"/>
      <c r="O151" s="7"/>
      <c r="P151" s="7"/>
      <c r="Q151" s="7"/>
      <c r="R151" s="56">
        <v>2</v>
      </c>
      <c r="S151" s="7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12">
        <f>SUM(B151:W151)</f>
        <v>7</v>
      </c>
      <c r="AE151" s="76">
        <v>0</v>
      </c>
      <c r="AF151" s="32"/>
      <c r="AG151" s="32"/>
      <c r="AH151" s="32"/>
      <c r="AI151" s="32"/>
      <c r="AJ151" s="32"/>
      <c r="AK151" s="32"/>
      <c r="AL151" s="32"/>
      <c r="AM151" s="32"/>
      <c r="AN151" s="32"/>
      <c r="AO151" s="32">
        <f>AD151</f>
        <v>7</v>
      </c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ht="15.75">
      <c r="A152" s="6" t="s">
        <v>72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56"/>
      <c r="S152" s="7">
        <v>4</v>
      </c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12">
        <f>SUM(B152:W152)</f>
        <v>4</v>
      </c>
      <c r="AE152" s="76">
        <v>0</v>
      </c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>
        <f>SUM(AD152)</f>
        <v>4</v>
      </c>
    </row>
    <row r="153" spans="1:57" ht="16.5" customHeight="1">
      <c r="A153" s="17" t="s">
        <v>21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58"/>
      <c r="S153" s="1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19">
        <v>0</v>
      </c>
      <c r="AE153" s="19">
        <f>SUM(AD154:AD158)</f>
        <v>74</v>
      </c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8.75" customHeight="1">
      <c r="A154" s="6" t="s">
        <v>6</v>
      </c>
      <c r="B154" s="7"/>
      <c r="C154" s="7"/>
      <c r="D154" s="7"/>
      <c r="E154" s="7">
        <v>2</v>
      </c>
      <c r="F154" s="7">
        <v>3</v>
      </c>
      <c r="G154" s="7">
        <v>3</v>
      </c>
      <c r="H154" s="7">
        <v>3</v>
      </c>
      <c r="I154" s="7">
        <v>2</v>
      </c>
      <c r="J154" s="7">
        <v>3</v>
      </c>
      <c r="K154" s="7">
        <v>3</v>
      </c>
      <c r="L154" s="7">
        <v>3</v>
      </c>
      <c r="M154" s="7"/>
      <c r="N154" s="7"/>
      <c r="O154" s="7">
        <v>2</v>
      </c>
      <c r="P154" s="7"/>
      <c r="Q154" s="7"/>
      <c r="R154" s="56"/>
      <c r="S154" s="7"/>
      <c r="T154" s="56">
        <v>3</v>
      </c>
      <c r="U154" s="56"/>
      <c r="V154" s="48">
        <v>3</v>
      </c>
      <c r="W154" s="56"/>
      <c r="X154" s="56"/>
      <c r="Y154" s="56"/>
      <c r="Z154" s="56"/>
      <c r="AA154" s="56"/>
      <c r="AB154" s="56"/>
      <c r="AC154" s="56"/>
      <c r="AD154" s="12">
        <f>SUM(B154:W154)</f>
        <v>30</v>
      </c>
      <c r="AE154" s="76">
        <v>0</v>
      </c>
      <c r="AF154" s="32">
        <f>AD154</f>
        <v>30</v>
      </c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ht="18.75" customHeight="1">
      <c r="A155" s="10" t="s">
        <v>19</v>
      </c>
      <c r="B155" s="7"/>
      <c r="C155" s="7"/>
      <c r="D155" s="7"/>
      <c r="E155" s="7"/>
      <c r="F155" s="7">
        <v>4</v>
      </c>
      <c r="G155" s="7">
        <v>1</v>
      </c>
      <c r="H155" s="7">
        <v>2</v>
      </c>
      <c r="I155" s="7">
        <v>1</v>
      </c>
      <c r="J155" s="7"/>
      <c r="K155" s="7">
        <v>1</v>
      </c>
      <c r="L155" s="7">
        <v>3</v>
      </c>
      <c r="M155" s="7">
        <v>4</v>
      </c>
      <c r="N155" s="7">
        <v>3</v>
      </c>
      <c r="O155" s="7">
        <v>3</v>
      </c>
      <c r="P155" s="7">
        <v>1</v>
      </c>
      <c r="Q155" s="7"/>
      <c r="R155" s="56">
        <v>4</v>
      </c>
      <c r="S155" s="7"/>
      <c r="T155" s="56">
        <v>2</v>
      </c>
      <c r="U155" s="56"/>
      <c r="V155" s="48">
        <v>3</v>
      </c>
      <c r="W155" s="56"/>
      <c r="X155" s="56"/>
      <c r="Y155" s="56"/>
      <c r="Z155" s="56">
        <v>4</v>
      </c>
      <c r="AA155" s="56"/>
      <c r="AB155" s="56">
        <v>5</v>
      </c>
      <c r="AC155" s="56"/>
      <c r="AD155" s="12">
        <f>SUM(D155:AC155)</f>
        <v>41</v>
      </c>
      <c r="AE155" s="76">
        <v>0</v>
      </c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>
        <f>AD155</f>
        <v>41</v>
      </c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ht="18.75" customHeight="1">
      <c r="A156" s="10" t="s">
        <v>52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>
        <v>1</v>
      </c>
      <c r="O156" s="7"/>
      <c r="P156" s="7"/>
      <c r="Q156" s="7"/>
      <c r="R156" s="56"/>
      <c r="S156" s="7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12">
        <f>SUM(B156:W156)</f>
        <v>1</v>
      </c>
      <c r="AE156" s="76">
        <v>0</v>
      </c>
      <c r="AF156" s="32"/>
      <c r="AG156" s="32"/>
      <c r="AH156" s="32"/>
      <c r="AI156" s="32"/>
      <c r="AJ156" s="32"/>
      <c r="AK156" s="32"/>
      <c r="AL156" s="32">
        <f>SUM(AD156)</f>
        <v>1</v>
      </c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ht="18.75" customHeight="1">
      <c r="A157" s="10" t="s">
        <v>12</v>
      </c>
      <c r="B157" s="7"/>
      <c r="C157" s="7"/>
      <c r="D157" s="7"/>
      <c r="E157" s="7"/>
      <c r="F157" s="7"/>
      <c r="G157" s="7"/>
      <c r="H157" s="7"/>
      <c r="I157" s="7"/>
      <c r="J157" s="7"/>
      <c r="K157" s="7">
        <v>1</v>
      </c>
      <c r="L157" s="7"/>
      <c r="M157" s="7"/>
      <c r="N157" s="7"/>
      <c r="O157" s="7"/>
      <c r="P157" s="7"/>
      <c r="Q157" s="7"/>
      <c r="R157" s="56"/>
      <c r="S157" s="7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12">
        <f>SUM(B157:W157)</f>
        <v>1</v>
      </c>
      <c r="AE157" s="76">
        <v>0</v>
      </c>
      <c r="AF157" s="32"/>
      <c r="AG157" s="32"/>
      <c r="AH157" s="32"/>
      <c r="AI157" s="32"/>
      <c r="AJ157" s="32"/>
      <c r="AK157" s="32"/>
      <c r="AL157" s="32"/>
      <c r="AM157" s="32"/>
      <c r="AN157" s="32"/>
      <c r="AO157" s="32">
        <f>AD157</f>
        <v>1</v>
      </c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5.75">
      <c r="A158" s="52" t="s">
        <v>72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>
        <v>1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2">
        <f>SUM(B158:W158)</f>
        <v>1</v>
      </c>
      <c r="AE158" s="76">
        <v>0</v>
      </c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>
        <f>SUM(AD158)</f>
        <v>1</v>
      </c>
    </row>
    <row r="159" spans="1:57" ht="15.75">
      <c r="A159" s="17" t="s">
        <v>41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59"/>
      <c r="S159" s="21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19">
        <v>0</v>
      </c>
      <c r="AE159" s="19">
        <v>5</v>
      </c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5.75">
      <c r="A160" s="10" t="s">
        <v>19</v>
      </c>
      <c r="B160" s="7"/>
      <c r="C160" s="7"/>
      <c r="D160" s="7"/>
      <c r="E160" s="7"/>
      <c r="F160" s="7"/>
      <c r="G160" s="7">
        <v>2</v>
      </c>
      <c r="H160" s="7"/>
      <c r="I160" s="7">
        <v>1</v>
      </c>
      <c r="J160" s="7"/>
      <c r="K160" s="7"/>
      <c r="L160" s="7"/>
      <c r="M160" s="7"/>
      <c r="N160" s="7"/>
      <c r="O160" s="7"/>
      <c r="P160" s="7"/>
      <c r="Q160" s="7"/>
      <c r="R160" s="56"/>
      <c r="S160" s="7"/>
      <c r="T160" s="56"/>
      <c r="U160" s="56"/>
      <c r="V160" s="56"/>
      <c r="W160" s="56"/>
      <c r="X160" s="56"/>
      <c r="Y160" s="56"/>
      <c r="Z160" s="56">
        <v>2</v>
      </c>
      <c r="AA160" s="56"/>
      <c r="AB160" s="56"/>
      <c r="AC160" s="56"/>
      <c r="AD160" s="12">
        <f>SUM(G160:Z160)</f>
        <v>5</v>
      </c>
      <c r="AE160" s="76">
        <v>0</v>
      </c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>
        <f>AD160</f>
        <v>5</v>
      </c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ht="15.75">
      <c r="A161" s="17" t="s">
        <v>62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59"/>
      <c r="S161" s="21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19">
        <v>0</v>
      </c>
      <c r="AE161" s="19">
        <f>SUM(AD162:AD163)</f>
        <v>2</v>
      </c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5.75">
      <c r="A162" s="6" t="s">
        <v>12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>
        <v>1</v>
      </c>
      <c r="O162" s="7"/>
      <c r="P162" s="7"/>
      <c r="Q162" s="7"/>
      <c r="R162" s="56"/>
      <c r="S162" s="7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12">
        <f>SUM(B162:W162)</f>
        <v>1</v>
      </c>
      <c r="AE162" s="76">
        <v>0</v>
      </c>
      <c r="AF162" s="32"/>
      <c r="AG162" s="32"/>
      <c r="AH162" s="32"/>
      <c r="AI162" s="32"/>
      <c r="AJ162" s="32"/>
      <c r="AK162" s="32"/>
      <c r="AL162" s="32"/>
      <c r="AM162" s="32"/>
      <c r="AN162" s="32"/>
      <c r="AO162" s="32">
        <f>SUM(AD162)</f>
        <v>1</v>
      </c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ht="15.75">
      <c r="A163" s="10" t="s">
        <v>19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>
        <v>1</v>
      </c>
      <c r="P163" s="7"/>
      <c r="Q163" s="7"/>
      <c r="R163" s="56"/>
      <c r="S163" s="7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12">
        <f>SUM(B163:W163)</f>
        <v>1</v>
      </c>
      <c r="AE163" s="76">
        <v>0</v>
      </c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>
        <f>SUM(AD163)</f>
        <v>1</v>
      </c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ht="15.75">
      <c r="A164" s="17" t="s">
        <v>63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59"/>
      <c r="S164" s="21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19">
        <v>0</v>
      </c>
      <c r="AE164" s="19">
        <v>1</v>
      </c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5.75">
      <c r="A165" s="6" t="s">
        <v>12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>
        <v>1</v>
      </c>
      <c r="O165" s="7"/>
      <c r="P165" s="7"/>
      <c r="Q165" s="7"/>
      <c r="R165" s="56"/>
      <c r="S165" s="7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12">
        <f>SUM(B165:W165)</f>
        <v>1</v>
      </c>
      <c r="AE165" s="76">
        <v>0</v>
      </c>
      <c r="AF165" s="32"/>
      <c r="AG165" s="32"/>
      <c r="AH165" s="32"/>
      <c r="AI165" s="32"/>
      <c r="AJ165" s="32"/>
      <c r="AK165" s="32"/>
      <c r="AL165" s="32"/>
      <c r="AM165" s="32"/>
      <c r="AN165" s="32"/>
      <c r="AO165" s="32">
        <f>SUM(AD165)</f>
        <v>1</v>
      </c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ht="15.75">
      <c r="A166" s="17" t="s">
        <v>84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19">
        <v>0</v>
      </c>
      <c r="AE166" s="19">
        <f>SUM(AD167:AD168)</f>
        <v>24</v>
      </c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5.75">
      <c r="A167" s="10" t="s">
        <v>6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48"/>
      <c r="W167" s="56"/>
      <c r="X167" s="56"/>
      <c r="Y167" s="56"/>
      <c r="Z167" s="56">
        <v>1</v>
      </c>
      <c r="AA167" s="56"/>
      <c r="AB167" s="56"/>
      <c r="AC167" s="56"/>
      <c r="AD167" s="12">
        <f>SUM(Z167:AA167)</f>
        <v>1</v>
      </c>
      <c r="AE167" s="76">
        <v>0</v>
      </c>
      <c r="AF167" s="32">
        <f>SUM(AD167)</f>
        <v>1</v>
      </c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5.75">
      <c r="A168" s="10" t="s">
        <v>1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48">
        <v>1</v>
      </c>
      <c r="W168" s="56"/>
      <c r="X168" s="56">
        <v>3</v>
      </c>
      <c r="Y168" s="56"/>
      <c r="Z168" s="56">
        <v>2</v>
      </c>
      <c r="AA168" s="56"/>
      <c r="AB168" s="56">
        <v>17</v>
      </c>
      <c r="AC168" s="56"/>
      <c r="AD168" s="12">
        <f>SUM(L168:AC168)</f>
        <v>23</v>
      </c>
      <c r="AE168" s="76">
        <v>0</v>
      </c>
      <c r="AF168" s="32"/>
      <c r="AG168" s="32"/>
      <c r="AH168" s="32">
        <f>SUM(AD168)</f>
        <v>23</v>
      </c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ht="17.25" customHeight="1">
      <c r="A169" s="17" t="s">
        <v>38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58"/>
      <c r="S169" s="1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19">
        <v>0</v>
      </c>
      <c r="AE169" s="19">
        <f>SUM(AD170:AD172)</f>
        <v>8</v>
      </c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5.75">
      <c r="A170" s="10" t="s">
        <v>19</v>
      </c>
      <c r="B170" s="7"/>
      <c r="C170" s="7"/>
      <c r="D170" s="7"/>
      <c r="E170" s="7"/>
      <c r="F170" s="7"/>
      <c r="G170" s="7"/>
      <c r="H170" s="7"/>
      <c r="I170" s="7">
        <v>1</v>
      </c>
      <c r="J170" s="7"/>
      <c r="K170" s="7"/>
      <c r="L170" s="7">
        <v>3</v>
      </c>
      <c r="M170" s="7"/>
      <c r="N170" s="7"/>
      <c r="O170" s="7"/>
      <c r="P170" s="7"/>
      <c r="Q170" s="7"/>
      <c r="R170" s="56"/>
      <c r="S170" s="7"/>
      <c r="T170" s="56">
        <v>1</v>
      </c>
      <c r="U170" s="56"/>
      <c r="V170" s="56"/>
      <c r="W170" s="56"/>
      <c r="X170" s="56"/>
      <c r="Y170" s="56"/>
      <c r="Z170" s="56"/>
      <c r="AA170" s="56"/>
      <c r="AB170" s="56"/>
      <c r="AC170" s="56"/>
      <c r="AD170" s="12">
        <f>SUM(B170:W170)</f>
        <v>5</v>
      </c>
      <c r="AE170" s="76">
        <v>0</v>
      </c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>
        <f>AD170</f>
        <v>5</v>
      </c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ht="15.75">
      <c r="A171" s="6" t="s">
        <v>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>
        <v>2</v>
      </c>
      <c r="P171" s="7"/>
      <c r="Q171" s="7"/>
      <c r="R171" s="56"/>
      <c r="S171" s="7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12">
        <f>SUM(B171:W171)</f>
        <v>2</v>
      </c>
      <c r="AE171" s="76">
        <v>0</v>
      </c>
      <c r="AF171" s="32">
        <v>2</v>
      </c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ht="15.75">
      <c r="A172" s="6" t="s">
        <v>56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>
        <v>1</v>
      </c>
      <c r="P172" s="7"/>
      <c r="Q172" s="7"/>
      <c r="R172" s="56"/>
      <c r="S172" s="7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12">
        <f>SUM(B172:W172)</f>
        <v>1</v>
      </c>
      <c r="AE172" s="76">
        <v>0</v>
      </c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>
        <f>SUM(AD172)</f>
        <v>1</v>
      </c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ht="15.75">
      <c r="A173" s="17" t="s">
        <v>43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59"/>
      <c r="S173" s="21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19">
        <v>0</v>
      </c>
      <c r="AE173" s="19">
        <f>SUM(AD174:AD179)</f>
        <v>33</v>
      </c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5.75">
      <c r="A174" s="10" t="s">
        <v>19</v>
      </c>
      <c r="B174" s="7"/>
      <c r="C174" s="7"/>
      <c r="D174" s="7"/>
      <c r="E174" s="7"/>
      <c r="F174" s="7"/>
      <c r="G174" s="7"/>
      <c r="H174" s="7"/>
      <c r="I174" s="7"/>
      <c r="J174" s="7">
        <v>2</v>
      </c>
      <c r="K174" s="7"/>
      <c r="L174" s="7">
        <v>3</v>
      </c>
      <c r="M174" s="7">
        <v>1</v>
      </c>
      <c r="N174" s="16">
        <v>3</v>
      </c>
      <c r="O174" s="16">
        <v>3</v>
      </c>
      <c r="P174" s="16"/>
      <c r="Q174" s="16"/>
      <c r="R174" s="16">
        <v>1</v>
      </c>
      <c r="S174" s="16"/>
      <c r="T174" s="16">
        <v>1</v>
      </c>
      <c r="U174" s="16"/>
      <c r="V174" s="49">
        <v>2</v>
      </c>
      <c r="W174" s="16"/>
      <c r="X174" s="16"/>
      <c r="Y174" s="16"/>
      <c r="Z174" s="16"/>
      <c r="AA174" s="16"/>
      <c r="AB174" s="16"/>
      <c r="AC174" s="16"/>
      <c r="AD174" s="12">
        <f aca="true" t="shared" si="8" ref="AD174:AD179">SUM(B174:W174)</f>
        <v>16</v>
      </c>
      <c r="AE174" s="76">
        <v>0</v>
      </c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>
        <f>AD174</f>
        <v>16</v>
      </c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ht="15.75">
      <c r="A175" s="6" t="s">
        <v>6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  <c r="R175" s="16">
        <v>1</v>
      </c>
      <c r="S175" s="16"/>
      <c r="T175" s="16">
        <v>4</v>
      </c>
      <c r="U175" s="16"/>
      <c r="V175" s="49">
        <v>3</v>
      </c>
      <c r="W175" s="16"/>
      <c r="X175" s="16"/>
      <c r="Y175" s="16"/>
      <c r="Z175" s="16">
        <v>3</v>
      </c>
      <c r="AA175" s="16"/>
      <c r="AB175" s="16">
        <v>2</v>
      </c>
      <c r="AC175" s="16"/>
      <c r="AD175" s="12">
        <f>SUM(B175:AC175)</f>
        <v>13</v>
      </c>
      <c r="AE175" s="76">
        <v>0</v>
      </c>
      <c r="AF175" s="32">
        <f>SUM(AD175)</f>
        <v>13</v>
      </c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15.75">
      <c r="A176" s="10" t="s">
        <v>50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>
        <v>1</v>
      </c>
      <c r="N176" s="16"/>
      <c r="O176" s="16"/>
      <c r="P176" s="16"/>
      <c r="Q176" s="16"/>
      <c r="R176" s="16"/>
      <c r="S176" s="16"/>
      <c r="T176" s="16"/>
      <c r="U176" s="16"/>
      <c r="V176" s="49"/>
      <c r="W176" s="16"/>
      <c r="X176" s="16"/>
      <c r="Y176" s="16"/>
      <c r="Z176" s="16"/>
      <c r="AA176" s="16"/>
      <c r="AB176" s="16"/>
      <c r="AC176" s="16"/>
      <c r="AD176" s="12">
        <f t="shared" si="8"/>
        <v>1</v>
      </c>
      <c r="AE176" s="76">
        <v>0</v>
      </c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>
        <f>SUM(AD176)</f>
        <v>1</v>
      </c>
      <c r="AW176" s="32"/>
      <c r="AX176" s="32"/>
      <c r="AY176" s="32"/>
      <c r="AZ176" s="32"/>
      <c r="BA176" s="32"/>
      <c r="BB176" s="32"/>
      <c r="BC176" s="32"/>
      <c r="BD176" s="32"/>
      <c r="BE176" s="32"/>
    </row>
    <row r="177" spans="1:57" ht="15.75">
      <c r="A177" s="10" t="s">
        <v>10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>
        <v>1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2">
        <f t="shared" si="8"/>
        <v>1</v>
      </c>
      <c r="AE177" s="76">
        <v>0</v>
      </c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>
        <f>SUM(AD177)</f>
        <v>1</v>
      </c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</row>
    <row r="178" spans="1:57" ht="15.75">
      <c r="A178" s="10" t="s">
        <v>75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  <c r="R178" s="16"/>
      <c r="S178" s="16">
        <v>1</v>
      </c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2">
        <f t="shared" si="8"/>
        <v>1</v>
      </c>
      <c r="AE178" s="76">
        <v>0</v>
      </c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>
        <f>SUM(AD178)</f>
        <v>1</v>
      </c>
      <c r="BE178" s="32"/>
    </row>
    <row r="179" spans="1:57" ht="15.75">
      <c r="A179" s="52" t="s">
        <v>72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>
        <v>1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2">
        <f t="shared" si="8"/>
        <v>1</v>
      </c>
      <c r="AE179" s="76">
        <v>0</v>
      </c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>
        <f>SUM(AD179)</f>
        <v>1</v>
      </c>
    </row>
    <row r="180" spans="1:57" ht="15.75">
      <c r="A180" s="17" t="s">
        <v>60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19">
        <v>0</v>
      </c>
      <c r="AE180" s="19">
        <v>3</v>
      </c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ht="15.75">
      <c r="A181" s="10" t="s">
        <v>6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16"/>
      <c r="O181" s="16"/>
      <c r="P181" s="16"/>
      <c r="Q181" s="16"/>
      <c r="R181" s="16"/>
      <c r="S181" s="16"/>
      <c r="T181" s="16">
        <v>2</v>
      </c>
      <c r="U181" s="16"/>
      <c r="V181" s="16"/>
      <c r="W181" s="16"/>
      <c r="X181" s="16"/>
      <c r="Y181" s="16"/>
      <c r="Z181" s="16"/>
      <c r="AA181" s="16"/>
      <c r="AB181" s="16">
        <v>1</v>
      </c>
      <c r="AC181" s="16"/>
      <c r="AD181" s="12">
        <f>SUM(L181:AC181)</f>
        <v>3</v>
      </c>
      <c r="AE181" s="76">
        <v>0</v>
      </c>
      <c r="AF181" s="32">
        <f>AD181</f>
        <v>3</v>
      </c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</row>
    <row r="182" spans="1:57" ht="18" customHeight="1">
      <c r="A182" s="17" t="s">
        <v>74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59"/>
      <c r="S182" s="21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19">
        <v>0</v>
      </c>
      <c r="AE182" s="19">
        <f>SUM(AD183:AD188)</f>
        <v>18</v>
      </c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ht="15.75">
      <c r="A183" s="6" t="s">
        <v>10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56">
        <v>2</v>
      </c>
      <c r="S183" s="7"/>
      <c r="T183" s="56">
        <v>2</v>
      </c>
      <c r="U183" s="56"/>
      <c r="V183" s="48"/>
      <c r="W183" s="56"/>
      <c r="X183" s="56"/>
      <c r="Y183" s="56"/>
      <c r="Z183" s="56"/>
      <c r="AA183" s="56"/>
      <c r="AB183" s="56">
        <v>3</v>
      </c>
      <c r="AC183" s="56"/>
      <c r="AD183" s="12">
        <f>SUM(P183:AC183)</f>
        <v>7</v>
      </c>
      <c r="AE183" s="76">
        <v>0</v>
      </c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>
        <f>AD183</f>
        <v>7</v>
      </c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</row>
    <row r="184" spans="1:57" ht="15.75">
      <c r="A184" s="6" t="s">
        <v>6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48">
        <v>1</v>
      </c>
      <c r="W184" s="56"/>
      <c r="X184" s="56"/>
      <c r="Y184" s="56"/>
      <c r="Z184" s="56">
        <v>3</v>
      </c>
      <c r="AA184" s="56"/>
      <c r="AB184" s="56"/>
      <c r="AC184" s="56"/>
      <c r="AD184" s="12">
        <f>SUM(M184:Z184)</f>
        <v>4</v>
      </c>
      <c r="AE184" s="76">
        <v>0</v>
      </c>
      <c r="AF184" s="32">
        <f>AD184</f>
        <v>4</v>
      </c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</row>
    <row r="185" spans="1:57" ht="15.75">
      <c r="A185" s="6" t="s">
        <v>12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56">
        <v>4</v>
      </c>
      <c r="S185" s="7"/>
      <c r="T185" s="56"/>
      <c r="U185" s="56"/>
      <c r="V185" s="48"/>
      <c r="W185" s="56"/>
      <c r="X185" s="56"/>
      <c r="Y185" s="56"/>
      <c r="Z185" s="56"/>
      <c r="AA185" s="56"/>
      <c r="AB185" s="56"/>
      <c r="AC185" s="56"/>
      <c r="AD185" s="12">
        <f>SUM(B185:W185)</f>
        <v>4</v>
      </c>
      <c r="AE185" s="76">
        <v>0</v>
      </c>
      <c r="AF185" s="32"/>
      <c r="AG185" s="32"/>
      <c r="AH185" s="32"/>
      <c r="AI185" s="32"/>
      <c r="AJ185" s="32"/>
      <c r="AK185" s="32"/>
      <c r="AL185" s="32"/>
      <c r="AM185" s="32"/>
      <c r="AN185" s="32"/>
      <c r="AO185" s="32">
        <f>SUM(AD185)</f>
        <v>4</v>
      </c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</row>
    <row r="186" spans="1:57" ht="15.75">
      <c r="A186" s="6" t="s">
        <v>50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48">
        <v>1</v>
      </c>
      <c r="W186" s="56"/>
      <c r="X186" s="56"/>
      <c r="Y186" s="56"/>
      <c r="Z186" s="56"/>
      <c r="AA186" s="56"/>
      <c r="AB186" s="56"/>
      <c r="AC186" s="56"/>
      <c r="AD186" s="12">
        <f>SUM(B186:W186)</f>
        <v>1</v>
      </c>
      <c r="AE186" s="76">
        <v>0</v>
      </c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>
        <f>AD186</f>
        <v>1</v>
      </c>
      <c r="AW186" s="32"/>
      <c r="AX186" s="32"/>
      <c r="AY186" s="32"/>
      <c r="AZ186" s="32"/>
      <c r="BA186" s="32"/>
      <c r="BB186" s="32"/>
      <c r="BC186" s="32"/>
      <c r="BD186" s="32"/>
      <c r="BE186" s="32"/>
    </row>
    <row r="187" spans="1:57" ht="15.75">
      <c r="A187" s="10" t="s">
        <v>19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  <c r="R187" s="16">
        <v>1</v>
      </c>
      <c r="S187" s="16"/>
      <c r="T187" s="16"/>
      <c r="U187" s="16"/>
      <c r="V187" s="49"/>
      <c r="W187" s="16"/>
      <c r="X187" s="16"/>
      <c r="Y187" s="16"/>
      <c r="Z187" s="16"/>
      <c r="AA187" s="16"/>
      <c r="AB187" s="16"/>
      <c r="AC187" s="16"/>
      <c r="AD187" s="12">
        <f>SUM(B187:W187)</f>
        <v>1</v>
      </c>
      <c r="AE187" s="76">
        <v>0</v>
      </c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>
        <f>AD187</f>
        <v>1</v>
      </c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</row>
    <row r="188" spans="1:57" ht="15.75">
      <c r="A188" s="10" t="s">
        <v>72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16"/>
      <c r="O188" s="16"/>
      <c r="P188" s="16"/>
      <c r="Q188" s="16"/>
      <c r="R188" s="16"/>
      <c r="S188" s="16"/>
      <c r="T188" s="16"/>
      <c r="U188" s="16"/>
      <c r="V188" s="49"/>
      <c r="W188" s="16"/>
      <c r="X188" s="16"/>
      <c r="Y188" s="16"/>
      <c r="Z188" s="16"/>
      <c r="AA188" s="16"/>
      <c r="AB188" s="16"/>
      <c r="AC188" s="16">
        <v>1</v>
      </c>
      <c r="AD188" s="12">
        <f>SUM(B188:AC188)</f>
        <v>1</v>
      </c>
      <c r="AE188" s="76">
        <v>0</v>
      </c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>
        <f>AD188</f>
        <v>1</v>
      </c>
    </row>
    <row r="189" spans="1:57" ht="15.75">
      <c r="A189" s="17" t="s">
        <v>54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19">
        <v>0</v>
      </c>
      <c r="AE189" s="19">
        <f>SUM(AD190:AD194)</f>
        <v>10</v>
      </c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ht="15.75">
      <c r="A190" s="10" t="s">
        <v>13</v>
      </c>
      <c r="B190" s="7"/>
      <c r="C190" s="7"/>
      <c r="D190" s="7"/>
      <c r="E190" s="7"/>
      <c r="F190" s="7"/>
      <c r="G190" s="7"/>
      <c r="H190" s="7"/>
      <c r="I190" s="7"/>
      <c r="J190" s="7"/>
      <c r="K190" s="7">
        <v>1</v>
      </c>
      <c r="L190" s="7"/>
      <c r="M190" s="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2">
        <f>SUM(B190:W190)</f>
        <v>1</v>
      </c>
      <c r="AE190" s="76">
        <v>0</v>
      </c>
      <c r="AF190" s="32"/>
      <c r="AG190" s="32"/>
      <c r="AH190" s="32"/>
      <c r="AI190" s="32"/>
      <c r="AJ190" s="32"/>
      <c r="AK190" s="32"/>
      <c r="AL190" s="32"/>
      <c r="AM190" s="32"/>
      <c r="AN190" s="32">
        <f>AD190</f>
        <v>1</v>
      </c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</row>
    <row r="191" spans="1:57" ht="15.75">
      <c r="A191" s="10" t="s">
        <v>75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16"/>
      <c r="O191" s="16"/>
      <c r="P191" s="16"/>
      <c r="Q191" s="16"/>
      <c r="R191" s="16"/>
      <c r="S191" s="16"/>
      <c r="T191" s="16"/>
      <c r="U191" s="16"/>
      <c r="V191" s="16"/>
      <c r="W191" s="49">
        <v>2</v>
      </c>
      <c r="X191" s="49"/>
      <c r="Y191" s="49"/>
      <c r="Z191" s="49"/>
      <c r="AA191" s="49"/>
      <c r="AB191" s="49"/>
      <c r="AC191" s="49"/>
      <c r="AD191" s="12">
        <f>SUM(B191:W191)</f>
        <v>2</v>
      </c>
      <c r="AE191" s="76">
        <v>0</v>
      </c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>
        <f>AD191</f>
        <v>2</v>
      </c>
      <c r="BE191" s="32"/>
    </row>
    <row r="192" spans="1:57" ht="15.75">
      <c r="A192" s="6" t="s">
        <v>6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16"/>
      <c r="O192" s="16"/>
      <c r="P192" s="16"/>
      <c r="Q192" s="16"/>
      <c r="R192" s="16"/>
      <c r="S192" s="16"/>
      <c r="T192" s="16"/>
      <c r="U192" s="16"/>
      <c r="V192" s="16"/>
      <c r="W192" s="49"/>
      <c r="X192" s="49"/>
      <c r="Y192" s="49"/>
      <c r="Z192" s="49">
        <v>1</v>
      </c>
      <c r="AA192" s="49"/>
      <c r="AB192" s="49">
        <v>1</v>
      </c>
      <c r="AC192" s="49"/>
      <c r="AD192" s="12">
        <f>SUM(B192:AC192)</f>
        <v>2</v>
      </c>
      <c r="AE192" s="76">
        <v>0</v>
      </c>
      <c r="AF192" s="32">
        <f>SUM(AD192)</f>
        <v>2</v>
      </c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</row>
    <row r="193" spans="1:57" ht="15.75">
      <c r="A193" s="6" t="s">
        <v>72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16"/>
      <c r="O193" s="16"/>
      <c r="P193" s="16"/>
      <c r="Q193" s="16"/>
      <c r="R193" s="16"/>
      <c r="S193" s="16"/>
      <c r="T193" s="16"/>
      <c r="U193" s="16"/>
      <c r="V193" s="16"/>
      <c r="W193" s="49"/>
      <c r="X193" s="49"/>
      <c r="Y193" s="49"/>
      <c r="Z193" s="49"/>
      <c r="AA193" s="49"/>
      <c r="AB193" s="49"/>
      <c r="AC193" s="49">
        <v>3</v>
      </c>
      <c r="AD193" s="12">
        <f>SUM(B193:AC193)</f>
        <v>3</v>
      </c>
      <c r="AE193" s="76">
        <v>0</v>
      </c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>
        <f>AD193</f>
        <v>3</v>
      </c>
    </row>
    <row r="194" spans="1:82" s="40" customFormat="1" ht="15.75">
      <c r="A194" s="10" t="s">
        <v>19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42">
        <v>1</v>
      </c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>
        <v>1</v>
      </c>
      <c r="AA194" s="42"/>
      <c r="AB194" s="42"/>
      <c r="AC194" s="42"/>
      <c r="AD194" s="12">
        <f>SUM(N194:AA194)</f>
        <v>2</v>
      </c>
      <c r="AE194" s="76">
        <v>0</v>
      </c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>
        <f>SUM(AD194)</f>
        <v>2</v>
      </c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51"/>
      <c r="BG194" s="65"/>
      <c r="BH194" s="65"/>
      <c r="BI194" s="65"/>
      <c r="BJ194" s="65"/>
      <c r="BK194" s="65"/>
      <c r="BL194" s="65"/>
      <c r="BM194" s="65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</row>
    <row r="195" spans="1:57" ht="15.75">
      <c r="A195" s="17" t="s">
        <v>39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58"/>
      <c r="S195" s="1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19">
        <v>0</v>
      </c>
      <c r="AE195" s="19">
        <v>2</v>
      </c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ht="15.75">
      <c r="A196" s="6" t="s">
        <v>10</v>
      </c>
      <c r="B196" s="7"/>
      <c r="C196" s="7"/>
      <c r="D196" s="7"/>
      <c r="E196" s="7"/>
      <c r="F196" s="7">
        <v>1</v>
      </c>
      <c r="G196" s="7"/>
      <c r="H196" s="7"/>
      <c r="I196" s="7">
        <v>1</v>
      </c>
      <c r="J196" s="7"/>
      <c r="K196" s="7"/>
      <c r="L196" s="7"/>
      <c r="M196" s="7"/>
      <c r="N196" s="7"/>
      <c r="O196" s="7"/>
      <c r="P196" s="7"/>
      <c r="Q196" s="7"/>
      <c r="R196" s="56"/>
      <c r="S196" s="7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12">
        <f>SUM(B196:W196)</f>
        <v>2</v>
      </c>
      <c r="AE196" s="76">
        <v>0</v>
      </c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>
        <f>AD196</f>
        <v>2</v>
      </c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</row>
    <row r="197" spans="1:58" ht="15.75">
      <c r="A197" s="8" t="s">
        <v>40</v>
      </c>
      <c r="B197" s="9">
        <f aca="true" t="shared" si="9" ref="B197:S197">SUM(B7:B196)</f>
        <v>6</v>
      </c>
      <c r="C197" s="57">
        <f t="shared" si="9"/>
        <v>7</v>
      </c>
      <c r="D197" s="57">
        <f t="shared" si="9"/>
        <v>16</v>
      </c>
      <c r="E197" s="57">
        <f t="shared" si="9"/>
        <v>35</v>
      </c>
      <c r="F197" s="57">
        <f t="shared" si="9"/>
        <v>49</v>
      </c>
      <c r="G197" s="57">
        <f t="shared" si="9"/>
        <v>45</v>
      </c>
      <c r="H197" s="57">
        <f t="shared" si="9"/>
        <v>45</v>
      </c>
      <c r="I197" s="57">
        <f t="shared" si="9"/>
        <v>82</v>
      </c>
      <c r="J197" s="57">
        <f t="shared" si="9"/>
        <v>95</v>
      </c>
      <c r="K197" s="57">
        <f t="shared" si="9"/>
        <v>118</v>
      </c>
      <c r="L197" s="57">
        <f t="shared" si="9"/>
        <v>124</v>
      </c>
      <c r="M197" s="57">
        <f t="shared" si="9"/>
        <v>133</v>
      </c>
      <c r="N197" s="57">
        <f t="shared" si="9"/>
        <v>125</v>
      </c>
      <c r="O197" s="57">
        <f t="shared" si="9"/>
        <v>112</v>
      </c>
      <c r="P197" s="57">
        <f t="shared" si="9"/>
        <v>121</v>
      </c>
      <c r="Q197" s="57">
        <f t="shared" si="9"/>
        <v>4</v>
      </c>
      <c r="R197" s="57">
        <f t="shared" si="9"/>
        <v>128</v>
      </c>
      <c r="S197" s="57">
        <f t="shared" si="9"/>
        <v>22</v>
      </c>
      <c r="T197" s="57">
        <f>SUM(T8:T196)</f>
        <v>143</v>
      </c>
      <c r="U197" s="57">
        <f>SUM(U8:U196)</f>
        <v>23</v>
      </c>
      <c r="V197" s="57">
        <f>SUM(V8:V196)</f>
        <v>134</v>
      </c>
      <c r="W197" s="57">
        <f>SUM(W8:W196)</f>
        <v>11</v>
      </c>
      <c r="X197" s="57">
        <f aca="true" t="shared" si="10" ref="X197:AC197">SUM(X7:X196)</f>
        <v>3</v>
      </c>
      <c r="Y197" s="57">
        <f t="shared" si="10"/>
        <v>0</v>
      </c>
      <c r="Z197" s="57">
        <f t="shared" si="10"/>
        <v>108</v>
      </c>
      <c r="AA197" s="57">
        <f t="shared" si="10"/>
        <v>4</v>
      </c>
      <c r="AB197" s="57">
        <f t="shared" si="10"/>
        <v>106</v>
      </c>
      <c r="AC197" s="57">
        <f t="shared" si="10"/>
        <v>12</v>
      </c>
      <c r="AD197" s="24">
        <f>SUM(AD7:AD196)</f>
        <v>1811</v>
      </c>
      <c r="AE197" s="24">
        <f>SUM(AE7:AE196)</f>
        <v>1811</v>
      </c>
      <c r="AF197" s="33">
        <f>SUM(AF8:AF196)</f>
        <v>607</v>
      </c>
      <c r="AG197" s="33">
        <f aca="true" t="shared" si="11" ref="AG197:BE197">SUM(AG6:AG196)</f>
        <v>2</v>
      </c>
      <c r="AH197" s="33">
        <f t="shared" si="11"/>
        <v>104</v>
      </c>
      <c r="AI197" s="33">
        <f t="shared" si="11"/>
        <v>61</v>
      </c>
      <c r="AJ197" s="33">
        <f t="shared" si="11"/>
        <v>2</v>
      </c>
      <c r="AK197" s="33">
        <f t="shared" si="11"/>
        <v>12</v>
      </c>
      <c r="AL197" s="33">
        <f t="shared" si="11"/>
        <v>6</v>
      </c>
      <c r="AM197" s="33"/>
      <c r="AN197" s="33">
        <f t="shared" si="11"/>
        <v>10</v>
      </c>
      <c r="AO197" s="33">
        <f t="shared" si="11"/>
        <v>79</v>
      </c>
      <c r="AP197" s="33">
        <f t="shared" si="11"/>
        <v>8</v>
      </c>
      <c r="AQ197" s="33">
        <f t="shared" si="11"/>
        <v>103</v>
      </c>
      <c r="AR197" s="33">
        <f t="shared" si="11"/>
        <v>711</v>
      </c>
      <c r="AS197" s="33">
        <f t="shared" si="11"/>
        <v>2</v>
      </c>
      <c r="AT197" s="33">
        <f t="shared" si="11"/>
        <v>3</v>
      </c>
      <c r="AU197" s="33">
        <f t="shared" si="11"/>
        <v>11</v>
      </c>
      <c r="AV197" s="33">
        <f t="shared" si="11"/>
        <v>5</v>
      </c>
      <c r="AW197" s="33">
        <f t="shared" si="11"/>
        <v>9</v>
      </c>
      <c r="AX197" s="33">
        <f t="shared" si="11"/>
        <v>2</v>
      </c>
      <c r="AY197" s="33">
        <f t="shared" si="11"/>
        <v>1</v>
      </c>
      <c r="AZ197" s="33">
        <f t="shared" si="11"/>
        <v>1</v>
      </c>
      <c r="BA197" s="33">
        <f t="shared" si="11"/>
        <v>1</v>
      </c>
      <c r="BB197" s="33">
        <f t="shared" si="11"/>
        <v>1</v>
      </c>
      <c r="BC197" s="33">
        <f t="shared" si="11"/>
        <v>0</v>
      </c>
      <c r="BD197" s="33">
        <f t="shared" si="11"/>
        <v>26</v>
      </c>
      <c r="BE197" s="33">
        <f t="shared" si="11"/>
        <v>44</v>
      </c>
      <c r="BF197" s="51">
        <f>SUM(AF197:BE197)</f>
        <v>1811</v>
      </c>
    </row>
    <row r="198" spans="1:57" ht="22.5" customHeight="1">
      <c r="A198" s="26" t="s">
        <v>48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60"/>
      <c r="S198" s="14"/>
      <c r="T198" s="60"/>
      <c r="U198" s="60"/>
      <c r="V198" s="60"/>
      <c r="W198" s="60"/>
      <c r="X198" s="60">
        <f>SUM(B197:X197)</f>
        <v>1581</v>
      </c>
      <c r="Y198" s="60"/>
      <c r="Z198" s="60"/>
      <c r="AA198" s="60">
        <f>SUM(B197:AA197)</f>
        <v>1693</v>
      </c>
      <c r="AB198" s="60"/>
      <c r="AC198" s="60">
        <v>1811</v>
      </c>
      <c r="AD198" s="63"/>
      <c r="AE198" s="63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</row>
    <row r="199" spans="1:57" ht="15.75">
      <c r="A199" s="17" t="s">
        <v>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19">
        <v>0</v>
      </c>
      <c r="AE199" s="19">
        <f>SUM(AD200:AD201)</f>
        <v>35</v>
      </c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</row>
    <row r="200" spans="1:57" ht="15.75">
      <c r="A200" s="6" t="s">
        <v>6</v>
      </c>
      <c r="B200" s="14"/>
      <c r="C200" s="14"/>
      <c r="D200" s="14"/>
      <c r="E200" s="14"/>
      <c r="F200" s="14"/>
      <c r="G200" s="14"/>
      <c r="H200" s="14"/>
      <c r="I200" s="14"/>
      <c r="J200" s="14">
        <v>2</v>
      </c>
      <c r="K200" s="14">
        <v>2</v>
      </c>
      <c r="L200" s="14">
        <v>3</v>
      </c>
      <c r="M200" s="14">
        <v>4</v>
      </c>
      <c r="N200" s="43">
        <v>4</v>
      </c>
      <c r="O200" s="43">
        <v>5</v>
      </c>
      <c r="P200" s="43">
        <v>3</v>
      </c>
      <c r="Q200" s="43"/>
      <c r="R200" s="43">
        <v>5</v>
      </c>
      <c r="S200" s="43"/>
      <c r="T200" s="43">
        <v>1</v>
      </c>
      <c r="U200" s="43"/>
      <c r="V200" s="71">
        <v>2</v>
      </c>
      <c r="W200" s="43"/>
      <c r="X200" s="43"/>
      <c r="Y200" s="43"/>
      <c r="Z200" s="43">
        <v>1</v>
      </c>
      <c r="AA200" s="43"/>
      <c r="AB200" s="43">
        <v>2</v>
      </c>
      <c r="AC200" s="43"/>
      <c r="AD200" s="15">
        <f>SUM(I200:AC200)</f>
        <v>34</v>
      </c>
      <c r="AE200" s="15">
        <v>0</v>
      </c>
      <c r="AF200" s="32">
        <f>AD200</f>
        <v>34</v>
      </c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</row>
    <row r="201" spans="1:57" ht="15.75">
      <c r="A201" s="6" t="s">
        <v>28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43"/>
      <c r="O201" s="43"/>
      <c r="P201" s="43"/>
      <c r="Q201" s="43"/>
      <c r="R201" s="43"/>
      <c r="S201" s="43"/>
      <c r="T201" s="43"/>
      <c r="U201" s="43"/>
      <c r="V201" s="71"/>
      <c r="W201" s="43"/>
      <c r="X201" s="43"/>
      <c r="Y201" s="43"/>
      <c r="Z201" s="43">
        <v>1</v>
      </c>
      <c r="AA201" s="43"/>
      <c r="AB201" s="43"/>
      <c r="AC201" s="43"/>
      <c r="AD201" s="15">
        <f>SUM(D201:AA201)</f>
        <v>1</v>
      </c>
      <c r="AE201" s="15">
        <v>0</v>
      </c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>
        <f>SUM(AD201)</f>
        <v>1</v>
      </c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</row>
    <row r="202" spans="1:57" ht="15.75">
      <c r="A202" s="17" t="s">
        <v>21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19">
        <v>0</v>
      </c>
      <c r="AE202" s="19">
        <f>SUM(AD203:AD205)</f>
        <v>16</v>
      </c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</row>
    <row r="203" spans="1:57" ht="15.75">
      <c r="A203" s="6" t="s">
        <v>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>
        <v>3</v>
      </c>
      <c r="N203" s="14">
        <v>3</v>
      </c>
      <c r="O203" s="14">
        <v>2</v>
      </c>
      <c r="P203" s="14">
        <v>3</v>
      </c>
      <c r="Q203" s="14"/>
      <c r="R203" s="60">
        <v>3</v>
      </c>
      <c r="S203" s="14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15">
        <f>SUM(L203:W203)</f>
        <v>14</v>
      </c>
      <c r="AE203" s="15">
        <v>0</v>
      </c>
      <c r="AF203" s="32">
        <f>AD203</f>
        <v>14</v>
      </c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</row>
    <row r="204" spans="1:57" ht="15.75">
      <c r="A204" s="10" t="s">
        <v>19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>
        <v>1</v>
      </c>
      <c r="Q204" s="14"/>
      <c r="R204" s="60"/>
      <c r="S204" s="14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15">
        <f>SUM(L204:W204)</f>
        <v>1</v>
      </c>
      <c r="AE204" s="15">
        <v>0</v>
      </c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>
        <f>SUM(AD204)</f>
        <v>1</v>
      </c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</row>
    <row r="205" spans="1:57" ht="15.75">
      <c r="A205" s="6" t="s">
        <v>52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v>1</v>
      </c>
      <c r="O205" s="14"/>
      <c r="P205" s="14"/>
      <c r="Q205" s="14"/>
      <c r="R205" s="60"/>
      <c r="S205" s="14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15">
        <f>SUM(L205:W205)</f>
        <v>1</v>
      </c>
      <c r="AE205" s="15">
        <v>0</v>
      </c>
      <c r="AF205" s="32"/>
      <c r="AG205" s="32"/>
      <c r="AH205" s="32"/>
      <c r="AI205" s="32"/>
      <c r="AJ205" s="32"/>
      <c r="AK205" s="32"/>
      <c r="AL205" s="32">
        <f>SUM(AD205)</f>
        <v>1</v>
      </c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</row>
    <row r="206" spans="1:57" ht="15.75">
      <c r="A206" s="17" t="s">
        <v>41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19">
        <v>0</v>
      </c>
      <c r="AE206" s="19">
        <f>AD207</f>
        <v>1</v>
      </c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</row>
    <row r="207" spans="1:57" ht="15.75">
      <c r="A207" s="10" t="s">
        <v>19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>
        <v>1</v>
      </c>
      <c r="Q207" s="14"/>
      <c r="R207" s="60"/>
      <c r="S207" s="14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15">
        <f>SUM(B207:W207)</f>
        <v>1</v>
      </c>
      <c r="AE207" s="15">
        <v>0</v>
      </c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>
        <f>SUM(AD207)</f>
        <v>1</v>
      </c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</row>
    <row r="208" spans="1:57" ht="15.75">
      <c r="A208" s="17" t="s">
        <v>70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19">
        <v>0</v>
      </c>
      <c r="AE208" s="19">
        <f>AD209</f>
        <v>1</v>
      </c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</row>
    <row r="209" spans="1:57" ht="15.75">
      <c r="A209" s="10" t="s">
        <v>94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>
        <v>1</v>
      </c>
      <c r="AC209" s="56"/>
      <c r="AD209" s="12">
        <f>SUM(K209:AC209)</f>
        <v>1</v>
      </c>
      <c r="AE209" s="12">
        <v>0</v>
      </c>
      <c r="AF209" s="32"/>
      <c r="AG209" s="32"/>
      <c r="AH209" s="32"/>
      <c r="AI209" s="32"/>
      <c r="AJ209" s="32"/>
      <c r="AK209" s="32"/>
      <c r="AL209" s="32"/>
      <c r="AM209" s="32">
        <f>AD209</f>
        <v>1</v>
      </c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</row>
    <row r="210" spans="1:57" ht="15.75">
      <c r="A210" s="17" t="s">
        <v>84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19">
        <v>0</v>
      </c>
      <c r="AE210" s="19">
        <f>SUM(AD211:AD212)</f>
        <v>3</v>
      </c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</row>
    <row r="211" spans="1:57" ht="15.75">
      <c r="A211" s="10" t="s">
        <v>19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>
        <v>1</v>
      </c>
      <c r="U211" s="56"/>
      <c r="V211" s="56"/>
      <c r="W211" s="56"/>
      <c r="X211" s="56"/>
      <c r="Y211" s="56"/>
      <c r="Z211" s="56"/>
      <c r="AA211" s="56"/>
      <c r="AB211" s="56"/>
      <c r="AC211" s="56"/>
      <c r="AD211" s="12">
        <f>SUM(B211:W211)</f>
        <v>1</v>
      </c>
      <c r="AE211" s="12">
        <v>0</v>
      </c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>
        <f>AD211</f>
        <v>1</v>
      </c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</row>
    <row r="212" spans="1:57" ht="15.75">
      <c r="A212" s="10" t="s">
        <v>83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>
        <v>2</v>
      </c>
      <c r="AD212" s="15">
        <f>SUM(J212:AC212)</f>
        <v>2</v>
      </c>
      <c r="AE212" s="15">
        <v>0</v>
      </c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>
        <f>AD212</f>
        <v>2</v>
      </c>
      <c r="BD212" s="32"/>
      <c r="BE212" s="32"/>
    </row>
    <row r="213" spans="1:57" ht="15.75">
      <c r="A213" s="17" t="s">
        <v>22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>
        <v>0</v>
      </c>
      <c r="AE213" s="23">
        <f>AD214</f>
        <v>1</v>
      </c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</row>
    <row r="214" spans="1:57" ht="15.75">
      <c r="A214" s="10" t="s">
        <v>12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>
        <v>1</v>
      </c>
      <c r="AC214" s="60"/>
      <c r="AD214" s="15">
        <f>SUM(V214:AC214)</f>
        <v>1</v>
      </c>
      <c r="AE214" s="15">
        <v>0</v>
      </c>
      <c r="AF214" s="32"/>
      <c r="AG214" s="32"/>
      <c r="AH214" s="32"/>
      <c r="AI214" s="32"/>
      <c r="AJ214" s="32"/>
      <c r="AK214" s="32"/>
      <c r="AL214" s="32"/>
      <c r="AM214" s="32"/>
      <c r="AN214" s="32"/>
      <c r="AO214" s="32">
        <f>AD214</f>
        <v>1</v>
      </c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</row>
    <row r="215" spans="1:57" ht="15.75">
      <c r="A215" s="17" t="s">
        <v>43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3">
        <v>0</v>
      </c>
      <c r="AE215" s="23">
        <f>AD216</f>
        <v>6</v>
      </c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</row>
    <row r="216" spans="1:57" ht="15.75">
      <c r="A216" s="10" t="s">
        <v>12</v>
      </c>
      <c r="B216" s="14"/>
      <c r="C216" s="14"/>
      <c r="D216" s="14"/>
      <c r="E216" s="14"/>
      <c r="F216" s="14"/>
      <c r="G216" s="14"/>
      <c r="H216" s="14"/>
      <c r="I216" s="14"/>
      <c r="J216" s="14">
        <v>2</v>
      </c>
      <c r="K216" s="14"/>
      <c r="L216" s="14"/>
      <c r="M216" s="14"/>
      <c r="N216" s="14"/>
      <c r="O216" s="14"/>
      <c r="P216" s="14">
        <v>1</v>
      </c>
      <c r="Q216" s="14"/>
      <c r="R216" s="60">
        <v>2</v>
      </c>
      <c r="S216" s="14"/>
      <c r="T216" s="60"/>
      <c r="U216" s="60"/>
      <c r="V216" s="60"/>
      <c r="W216" s="60"/>
      <c r="X216" s="60"/>
      <c r="Y216" s="60"/>
      <c r="Z216" s="60"/>
      <c r="AA216" s="60"/>
      <c r="AB216" s="60">
        <v>1</v>
      </c>
      <c r="AC216" s="60"/>
      <c r="AD216" s="15">
        <f>SUM(C216:AC216)</f>
        <v>6</v>
      </c>
      <c r="AE216" s="15">
        <v>0</v>
      </c>
      <c r="AF216" s="32"/>
      <c r="AG216" s="32"/>
      <c r="AH216" s="32"/>
      <c r="AI216" s="32"/>
      <c r="AJ216" s="32"/>
      <c r="AK216" s="32"/>
      <c r="AL216" s="32"/>
      <c r="AM216" s="32"/>
      <c r="AN216" s="32"/>
      <c r="AO216" s="32">
        <f>AD216</f>
        <v>6</v>
      </c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</row>
    <row r="217" spans="1:82" s="37" customFormat="1" ht="15.75">
      <c r="A217" s="17" t="s">
        <v>60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3">
        <v>0</v>
      </c>
      <c r="AE217" s="23">
        <f>SUM(AD218:AD219)</f>
        <v>2</v>
      </c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51"/>
      <c r="BG217" s="65"/>
      <c r="BH217" s="65"/>
      <c r="BI217" s="65"/>
      <c r="BJ217" s="65"/>
      <c r="BK217" s="65"/>
      <c r="BL217" s="65"/>
      <c r="BM217" s="65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</row>
    <row r="218" spans="1:57" ht="15.75">
      <c r="A218" s="10" t="s">
        <v>29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>
        <v>1</v>
      </c>
      <c r="N218" s="14"/>
      <c r="O218" s="14"/>
      <c r="P218" s="14"/>
      <c r="Q218" s="14"/>
      <c r="R218" s="60"/>
      <c r="S218" s="14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15">
        <f>SUM(B218:W218)</f>
        <v>1</v>
      </c>
      <c r="AE218" s="15">
        <v>0</v>
      </c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>
        <f>SUM(AD218)</f>
        <v>1</v>
      </c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</row>
    <row r="219" spans="1:57" ht="15.75">
      <c r="A219" s="10" t="s">
        <v>12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>
        <v>1</v>
      </c>
      <c r="P219" s="14"/>
      <c r="Q219" s="14"/>
      <c r="R219" s="60"/>
      <c r="S219" s="14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15">
        <f>SUM(B219:W219)</f>
        <v>1</v>
      </c>
      <c r="AE219" s="15">
        <v>0</v>
      </c>
      <c r="AF219" s="32"/>
      <c r="AG219" s="32"/>
      <c r="AH219" s="32"/>
      <c r="AI219" s="32"/>
      <c r="AJ219" s="32"/>
      <c r="AK219" s="32"/>
      <c r="AL219" s="32"/>
      <c r="AM219" s="32"/>
      <c r="AN219" s="32"/>
      <c r="AO219" s="32">
        <f>SUM(AD219)</f>
        <v>1</v>
      </c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</row>
    <row r="220" spans="1:57" ht="15.75">
      <c r="A220" s="17" t="s">
        <v>38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58"/>
      <c r="S220" s="1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19">
        <v>0</v>
      </c>
      <c r="AE220" s="19">
        <f>AD221</f>
        <v>2</v>
      </c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</row>
    <row r="221" spans="1:57" ht="15.75">
      <c r="A221" s="10" t="s">
        <v>56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>
        <v>1</v>
      </c>
      <c r="P221" s="14"/>
      <c r="Q221" s="14"/>
      <c r="R221" s="60">
        <v>1</v>
      </c>
      <c r="S221" s="14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15">
        <f>SUM(B221:W221)</f>
        <v>2</v>
      </c>
      <c r="AE221" s="15">
        <v>0</v>
      </c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>
        <f>SUM(AD221)</f>
        <v>2</v>
      </c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</row>
    <row r="222" spans="1:57" ht="15.75">
      <c r="A222" s="17" t="s">
        <v>85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3">
        <v>0</v>
      </c>
      <c r="AE222" s="23">
        <f>AD223</f>
        <v>1</v>
      </c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</row>
    <row r="223" spans="1:57" ht="15.75">
      <c r="A223" s="10" t="s">
        <v>12</v>
      </c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>
        <v>1</v>
      </c>
      <c r="U223" s="60"/>
      <c r="V223" s="60"/>
      <c r="W223" s="60"/>
      <c r="X223" s="60"/>
      <c r="Y223" s="60"/>
      <c r="Z223" s="60"/>
      <c r="AA223" s="60"/>
      <c r="AB223" s="60"/>
      <c r="AC223" s="60"/>
      <c r="AD223" s="15">
        <f>SUM(B223:W223)</f>
        <v>1</v>
      </c>
      <c r="AE223" s="15">
        <v>0</v>
      </c>
      <c r="AF223" s="32"/>
      <c r="AG223" s="32"/>
      <c r="AH223" s="32"/>
      <c r="AI223" s="32"/>
      <c r="AJ223" s="32"/>
      <c r="AK223" s="32"/>
      <c r="AL223" s="32"/>
      <c r="AM223" s="32"/>
      <c r="AN223" s="32"/>
      <c r="AO223" s="32">
        <f>AD223</f>
        <v>1</v>
      </c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</row>
    <row r="224" spans="1:57" ht="15.75">
      <c r="A224" s="17" t="s">
        <v>54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19">
        <v>0</v>
      </c>
      <c r="AE224" s="19">
        <f>SUM(AD225:AD226)</f>
        <v>5</v>
      </c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</row>
    <row r="225" spans="1:82" s="40" customFormat="1" ht="15.75">
      <c r="A225" s="10" t="s">
        <v>1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42"/>
      <c r="O225" s="42">
        <v>1</v>
      </c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1">
        <f>SUM(B225:W225)</f>
        <v>1</v>
      </c>
      <c r="AE225" s="41">
        <v>0</v>
      </c>
      <c r="AF225" s="39"/>
      <c r="AG225" s="39"/>
      <c r="AH225" s="39">
        <f>SUM(AD225)</f>
        <v>1</v>
      </c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51"/>
      <c r="BG225" s="65"/>
      <c r="BH225" s="65"/>
      <c r="BI225" s="65"/>
      <c r="BJ225" s="65"/>
      <c r="BK225" s="65"/>
      <c r="BL225" s="65"/>
      <c r="BM225" s="65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</row>
    <row r="226" spans="1:82" s="40" customFormat="1" ht="15.75">
      <c r="A226" s="10" t="s">
        <v>12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>
        <v>1</v>
      </c>
      <c r="AA226" s="42"/>
      <c r="AB226" s="42">
        <v>3</v>
      </c>
      <c r="AC226" s="42"/>
      <c r="AD226" s="41">
        <f>SUM(B226:AC226)</f>
        <v>4</v>
      </c>
      <c r="AE226" s="41">
        <v>0</v>
      </c>
      <c r="AF226" s="39"/>
      <c r="AG226" s="39"/>
      <c r="AH226" s="39"/>
      <c r="AI226" s="39"/>
      <c r="AJ226" s="39"/>
      <c r="AK226" s="39"/>
      <c r="AL226" s="39"/>
      <c r="AM226" s="39"/>
      <c r="AN226" s="39"/>
      <c r="AO226" s="39">
        <f>AD226</f>
        <v>4</v>
      </c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51"/>
      <c r="BG226" s="65"/>
      <c r="BH226" s="65"/>
      <c r="BI226" s="65"/>
      <c r="BJ226" s="65"/>
      <c r="BK226" s="65"/>
      <c r="BL226" s="65"/>
      <c r="BM226" s="65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</row>
    <row r="227" spans="1:57" ht="15.75" customHeight="1">
      <c r="A227" s="17" t="s">
        <v>15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19">
        <v>0</v>
      </c>
      <c r="AE227" s="19">
        <f>AD228</f>
        <v>1</v>
      </c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</row>
    <row r="228" spans="1:57" ht="15.75">
      <c r="A228" s="6" t="s">
        <v>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56">
        <v>1</v>
      </c>
      <c r="S228" s="7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12">
        <f>SUM(B228:W228)</f>
        <v>1</v>
      </c>
      <c r="AE228" s="12">
        <v>0</v>
      </c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>
        <f>AD228</f>
        <v>1</v>
      </c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</row>
    <row r="229" spans="1:57" ht="15.75">
      <c r="A229" s="17" t="s">
        <v>35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19">
        <v>0</v>
      </c>
      <c r="AE229" s="19">
        <f>AD230</f>
        <v>1</v>
      </c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</row>
    <row r="230" spans="1:82" s="40" customFormat="1" ht="15.75">
      <c r="A230" s="10" t="s">
        <v>6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>
        <v>1</v>
      </c>
      <c r="AC230" s="42"/>
      <c r="AD230" s="41">
        <f>SUM(K230:AC230)</f>
        <v>1</v>
      </c>
      <c r="AE230" s="41">
        <v>0</v>
      </c>
      <c r="AF230" s="39">
        <f>AD230</f>
        <v>1</v>
      </c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51"/>
      <c r="BG230" s="65"/>
      <c r="BH230" s="65"/>
      <c r="BI230" s="65"/>
      <c r="BJ230" s="65"/>
      <c r="BK230" s="65"/>
      <c r="BL230" s="65"/>
      <c r="BM230" s="65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</row>
    <row r="231" spans="1:57" ht="15.75">
      <c r="A231" s="17" t="s">
        <v>96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19">
        <v>0</v>
      </c>
      <c r="AE231" s="19">
        <f>AD232</f>
        <v>1</v>
      </c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</row>
    <row r="232" spans="1:82" s="40" customFormat="1" ht="15.75">
      <c r="A232" s="10" t="s">
        <v>6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>
        <v>1</v>
      </c>
      <c r="AC232" s="42"/>
      <c r="AD232" s="41">
        <f>SUM(K232:AC232)</f>
        <v>1</v>
      </c>
      <c r="AE232" s="41">
        <v>0</v>
      </c>
      <c r="AF232" s="39">
        <f>AD232</f>
        <v>1</v>
      </c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51"/>
      <c r="BG232" s="65"/>
      <c r="BH232" s="65"/>
      <c r="BI232" s="65"/>
      <c r="BJ232" s="65"/>
      <c r="BK232" s="65"/>
      <c r="BL232" s="65"/>
      <c r="BM232" s="65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</row>
    <row r="233" spans="1:57" ht="15.75">
      <c r="A233" s="17" t="s">
        <v>34</v>
      </c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19">
        <v>0</v>
      </c>
      <c r="AE233" s="19">
        <f>AD234</f>
        <v>1</v>
      </c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</row>
    <row r="234" spans="1:82" s="40" customFormat="1" ht="15.75">
      <c r="A234" s="10" t="s">
        <v>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42"/>
      <c r="O234" s="42">
        <v>1</v>
      </c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1">
        <f>SUM(B234:W234)</f>
        <v>1</v>
      </c>
      <c r="AE234" s="41">
        <v>0</v>
      </c>
      <c r="AF234" s="39"/>
      <c r="AG234" s="39"/>
      <c r="AH234" s="39">
        <f>SUM(AD234)</f>
        <v>1</v>
      </c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51"/>
      <c r="BG234" s="65"/>
      <c r="BH234" s="65"/>
      <c r="BI234" s="65"/>
      <c r="BJ234" s="65"/>
      <c r="BK234" s="65"/>
      <c r="BL234" s="65"/>
      <c r="BM234" s="65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</row>
    <row r="235" spans="1:57" ht="15.75" customHeight="1">
      <c r="A235" s="17" t="s">
        <v>11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19">
        <v>0</v>
      </c>
      <c r="AE235" s="19">
        <f>AD236</f>
        <v>1</v>
      </c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</row>
    <row r="236" spans="1:57" ht="15.75">
      <c r="A236" s="6" t="s">
        <v>12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>
        <v>1</v>
      </c>
      <c r="AC236" s="56"/>
      <c r="AD236" s="12">
        <f>SUM(P236:AC236)</f>
        <v>1</v>
      </c>
      <c r="AE236" s="12">
        <v>0</v>
      </c>
      <c r="AF236" s="32"/>
      <c r="AG236" s="32"/>
      <c r="AH236" s="32"/>
      <c r="AI236" s="32"/>
      <c r="AJ236" s="32"/>
      <c r="AK236" s="32"/>
      <c r="AL236" s="32"/>
      <c r="AM236" s="32"/>
      <c r="AN236" s="32"/>
      <c r="AO236" s="32">
        <f>AD236</f>
        <v>1</v>
      </c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</row>
    <row r="237" spans="1:57" ht="15.75" customHeight="1">
      <c r="A237" s="17" t="s">
        <v>37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19">
        <v>0</v>
      </c>
      <c r="AE237" s="19">
        <f>AD238</f>
        <v>1</v>
      </c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</row>
    <row r="238" spans="1:57" ht="15.75">
      <c r="A238" s="6" t="s">
        <v>10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56">
        <v>1</v>
      </c>
      <c r="S238" s="7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12">
        <f>SUM(B238:W238)</f>
        <v>1</v>
      </c>
      <c r="AE238" s="12">
        <v>0</v>
      </c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>
        <f>AD238</f>
        <v>1</v>
      </c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</row>
    <row r="239" spans="1:57" ht="15.75">
      <c r="A239" s="17" t="s">
        <v>2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58"/>
      <c r="S239" s="1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19">
        <v>0</v>
      </c>
      <c r="AE239" s="19">
        <f>AD240</f>
        <v>5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</row>
    <row r="240" spans="1:57" ht="15.75">
      <c r="A240" s="6" t="s">
        <v>19</v>
      </c>
      <c r="B240" s="7"/>
      <c r="C240" s="7"/>
      <c r="D240" s="7"/>
      <c r="E240" s="7"/>
      <c r="F240" s="7"/>
      <c r="G240" s="7"/>
      <c r="H240" s="7"/>
      <c r="I240" s="7"/>
      <c r="J240" s="7"/>
      <c r="K240" s="7">
        <v>2</v>
      </c>
      <c r="L240" s="7">
        <v>3</v>
      </c>
      <c r="M240" s="7"/>
      <c r="N240" s="7"/>
      <c r="O240" s="7"/>
      <c r="P240" s="7"/>
      <c r="Q240" s="7"/>
      <c r="R240" s="56"/>
      <c r="S240" s="7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12">
        <f>SUM(B240:W240)</f>
        <v>5</v>
      </c>
      <c r="AE240" s="12">
        <v>0</v>
      </c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>
        <f>AD240</f>
        <v>5</v>
      </c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</row>
    <row r="241" spans="1:58" ht="15.75">
      <c r="A241" s="54" t="s">
        <v>40</v>
      </c>
      <c r="B241" s="53">
        <f aca="true" t="shared" si="12" ref="B241:J241">SUM(B199:B216)</f>
        <v>0</v>
      </c>
      <c r="C241" s="53">
        <f t="shared" si="12"/>
        <v>0</v>
      </c>
      <c r="D241" s="53">
        <f t="shared" si="12"/>
        <v>0</v>
      </c>
      <c r="E241" s="53">
        <f t="shared" si="12"/>
        <v>0</v>
      </c>
      <c r="F241" s="53">
        <f t="shared" si="12"/>
        <v>0</v>
      </c>
      <c r="G241" s="53">
        <f t="shared" si="12"/>
        <v>0</v>
      </c>
      <c r="H241" s="53">
        <f t="shared" si="12"/>
        <v>0</v>
      </c>
      <c r="I241" s="53">
        <f t="shared" si="12"/>
        <v>0</v>
      </c>
      <c r="J241" s="53">
        <f t="shared" si="12"/>
        <v>4</v>
      </c>
      <c r="K241" s="53">
        <f aca="true" t="shared" si="13" ref="K241:AC241">SUM(K199:K240)</f>
        <v>4</v>
      </c>
      <c r="L241" s="53">
        <f t="shared" si="13"/>
        <v>6</v>
      </c>
      <c r="M241" s="53">
        <f t="shared" si="13"/>
        <v>8</v>
      </c>
      <c r="N241" s="53">
        <f t="shared" si="13"/>
        <v>8</v>
      </c>
      <c r="O241" s="53">
        <f t="shared" si="13"/>
        <v>11</v>
      </c>
      <c r="P241" s="53">
        <f t="shared" si="13"/>
        <v>9</v>
      </c>
      <c r="Q241" s="53">
        <f t="shared" si="13"/>
        <v>0</v>
      </c>
      <c r="R241" s="53">
        <f t="shared" si="13"/>
        <v>13</v>
      </c>
      <c r="S241" s="53">
        <f t="shared" si="13"/>
        <v>0</v>
      </c>
      <c r="T241" s="53">
        <f t="shared" si="13"/>
        <v>3</v>
      </c>
      <c r="U241" s="53">
        <f t="shared" si="13"/>
        <v>0</v>
      </c>
      <c r="V241" s="53">
        <f t="shared" si="13"/>
        <v>2</v>
      </c>
      <c r="W241" s="53">
        <f t="shared" si="13"/>
        <v>0</v>
      </c>
      <c r="X241" s="53">
        <f t="shared" si="13"/>
        <v>0</v>
      </c>
      <c r="Y241" s="53">
        <f t="shared" si="13"/>
        <v>0</v>
      </c>
      <c r="Z241" s="53">
        <f t="shared" si="13"/>
        <v>3</v>
      </c>
      <c r="AA241" s="53">
        <f t="shared" si="13"/>
        <v>0</v>
      </c>
      <c r="AB241" s="53">
        <f t="shared" si="13"/>
        <v>11</v>
      </c>
      <c r="AC241" s="53">
        <f t="shared" si="13"/>
        <v>2</v>
      </c>
      <c r="AD241" s="53">
        <f>SUM(AD199:AD240)</f>
        <v>84</v>
      </c>
      <c r="AE241" s="53">
        <f>SUM(AE199:AE240)</f>
        <v>84</v>
      </c>
      <c r="AF241" s="34">
        <f aca="true" t="shared" si="14" ref="AF241:BE241">SUM(AF199:AF240)</f>
        <v>50</v>
      </c>
      <c r="AG241" s="34">
        <f t="shared" si="14"/>
        <v>0</v>
      </c>
      <c r="AH241" s="34">
        <f t="shared" si="14"/>
        <v>2</v>
      </c>
      <c r="AI241" s="34">
        <f t="shared" si="14"/>
        <v>0</v>
      </c>
      <c r="AJ241" s="34">
        <f t="shared" si="14"/>
        <v>0</v>
      </c>
      <c r="AK241" s="34">
        <f t="shared" si="14"/>
        <v>0</v>
      </c>
      <c r="AL241" s="34">
        <f t="shared" si="14"/>
        <v>1</v>
      </c>
      <c r="AM241" s="34">
        <f t="shared" si="14"/>
        <v>1</v>
      </c>
      <c r="AN241" s="34">
        <f t="shared" si="14"/>
        <v>0</v>
      </c>
      <c r="AO241" s="34">
        <f t="shared" si="14"/>
        <v>14</v>
      </c>
      <c r="AP241" s="34">
        <f t="shared" si="14"/>
        <v>0</v>
      </c>
      <c r="AQ241" s="34">
        <f t="shared" si="14"/>
        <v>2</v>
      </c>
      <c r="AR241" s="34">
        <f t="shared" si="14"/>
        <v>8</v>
      </c>
      <c r="AS241" s="34">
        <f t="shared" si="14"/>
        <v>1</v>
      </c>
      <c r="AT241" s="34">
        <f t="shared" si="14"/>
        <v>1</v>
      </c>
      <c r="AU241" s="34">
        <f t="shared" si="14"/>
        <v>2</v>
      </c>
      <c r="AV241" s="34">
        <f t="shared" si="14"/>
        <v>0</v>
      </c>
      <c r="AW241" s="34">
        <f t="shared" si="14"/>
        <v>0</v>
      </c>
      <c r="AX241" s="34">
        <f t="shared" si="14"/>
        <v>0</v>
      </c>
      <c r="AY241" s="34">
        <f t="shared" si="14"/>
        <v>0</v>
      </c>
      <c r="AZ241" s="34">
        <f t="shared" si="14"/>
        <v>0</v>
      </c>
      <c r="BA241" s="34">
        <f t="shared" si="14"/>
        <v>0</v>
      </c>
      <c r="BB241" s="34">
        <f t="shared" si="14"/>
        <v>0</v>
      </c>
      <c r="BC241" s="34">
        <f t="shared" si="14"/>
        <v>2</v>
      </c>
      <c r="BD241" s="34">
        <f t="shared" si="14"/>
        <v>0</v>
      </c>
      <c r="BE241" s="34">
        <f t="shared" si="14"/>
        <v>0</v>
      </c>
      <c r="BF241" s="51">
        <f>SUM(AF241:BE241)</f>
        <v>84</v>
      </c>
    </row>
    <row r="242" ht="15.75">
      <c r="AC242" s="28">
        <v>84</v>
      </c>
    </row>
    <row r="243" ht="15.75">
      <c r="S243" s="62"/>
    </row>
    <row r="244" spans="30:31" ht="15.75">
      <c r="AD244" s="74"/>
      <c r="AE244" s="74"/>
    </row>
    <row r="245" spans="30:31" ht="15.75">
      <c r="AD245" s="74"/>
      <c r="AE245" s="74"/>
    </row>
  </sheetData>
  <sheetProtection/>
  <mergeCells count="11">
    <mergeCell ref="X5:Y5"/>
    <mergeCell ref="AB5:AC5"/>
    <mergeCell ref="N4:Y4"/>
    <mergeCell ref="Z4:AC4"/>
    <mergeCell ref="Z5:AA5"/>
    <mergeCell ref="V5:W5"/>
    <mergeCell ref="B4:F4"/>
    <mergeCell ref="G4:M4"/>
    <mergeCell ref="P5:Q5"/>
    <mergeCell ref="R5:S5"/>
    <mergeCell ref="T5:U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Lucyna Kustra-Kłeczek</cp:lastModifiedBy>
  <dcterms:created xsi:type="dcterms:W3CDTF">2010-03-22T12:01:46Z</dcterms:created>
  <dcterms:modified xsi:type="dcterms:W3CDTF">2023-10-30T11:21:29Z</dcterms:modified>
  <cp:category/>
  <cp:version/>
  <cp:contentType/>
  <cp:contentStatus/>
</cp:coreProperties>
</file>