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a\Desktop\Moje dokumenty\Statystyka\!Erasmus AKTUALNY\"/>
    </mc:Choice>
  </mc:AlternateContent>
  <xr:revisionPtr revIDLastSave="0" documentId="13_ncr:1_{512524C1-4CEF-41DF-B406-B034EF130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7" i="1" l="1"/>
  <c r="AD377" i="1"/>
  <c r="AC237" i="1" l="1"/>
  <c r="AD208" i="1"/>
  <c r="AD237" i="1"/>
  <c r="AD228" i="1"/>
  <c r="AD217" i="1"/>
  <c r="AD204" i="1"/>
  <c r="AD202" i="1"/>
  <c r="AD196" i="1"/>
  <c r="AD193" i="1"/>
  <c r="AD188" i="1"/>
  <c r="AD185" i="1"/>
  <c r="AD181" i="1"/>
  <c r="AD171" i="1"/>
  <c r="AD168" i="1"/>
  <c r="AD166" i="1"/>
  <c r="AD156" i="1"/>
  <c r="AD153" i="1"/>
  <c r="AD150" i="1"/>
  <c r="AD143" i="1"/>
  <c r="AD140" i="1"/>
  <c r="AD137" i="1"/>
  <c r="AD129" i="1"/>
  <c r="AD120" i="1"/>
  <c r="AD118" i="1"/>
  <c r="AD104" i="1"/>
  <c r="AD99" i="1"/>
  <c r="AD96" i="1"/>
  <c r="AD92" i="1"/>
  <c r="AD85" i="1"/>
  <c r="AD77" i="1"/>
  <c r="AD69" i="1"/>
  <c r="AD65" i="1"/>
  <c r="AD53" i="1"/>
  <c r="AD42" i="1"/>
  <c r="AD36" i="1"/>
  <c r="AD19" i="1"/>
  <c r="AD10" i="1"/>
  <c r="AB237" i="1"/>
  <c r="AB377" i="1"/>
  <c r="AC370" i="1"/>
  <c r="AC371" i="1"/>
  <c r="AC372" i="1"/>
  <c r="AC369" i="1"/>
  <c r="AC258" i="1"/>
  <c r="AC259" i="1"/>
  <c r="AC260" i="1"/>
  <c r="AC261" i="1"/>
  <c r="AC257" i="1"/>
  <c r="BN334" i="1"/>
  <c r="AC334" i="1"/>
  <c r="AC333" i="1"/>
  <c r="AC183" i="1"/>
  <c r="AC184" i="1"/>
  <c r="AC182" i="1"/>
  <c r="AC68" i="1"/>
  <c r="BN68" i="1" s="1"/>
  <c r="AC198" i="1"/>
  <c r="AC199" i="1"/>
  <c r="AC200" i="1"/>
  <c r="BN200" i="1" s="1"/>
  <c r="AC201" i="1"/>
  <c r="AC197" i="1"/>
  <c r="AC187" i="1"/>
  <c r="AA237" i="1" l="1"/>
  <c r="AA377" i="1"/>
  <c r="AC195" i="1"/>
  <c r="BC195" i="1" s="1"/>
  <c r="AC194" i="1"/>
  <c r="AC210" i="1"/>
  <c r="AC211" i="1"/>
  <c r="AC212" i="1"/>
  <c r="AC213" i="1"/>
  <c r="AC214" i="1"/>
  <c r="AC215" i="1"/>
  <c r="AQ215" i="1" s="1"/>
  <c r="AC216" i="1"/>
  <c r="AC209" i="1"/>
  <c r="AS198" i="1"/>
  <c r="AT199" i="1"/>
  <c r="AC167" i="1"/>
  <c r="AQ167" i="1" s="1"/>
  <c r="AC139" i="1"/>
  <c r="AF139" i="1" s="1"/>
  <c r="AC138" i="1"/>
  <c r="AV138" i="1" s="1"/>
  <c r="AC158" i="1"/>
  <c r="AC159" i="1"/>
  <c r="AC160" i="1"/>
  <c r="AC161" i="1"/>
  <c r="AC162" i="1"/>
  <c r="AC163" i="1"/>
  <c r="AC164" i="1"/>
  <c r="AC165" i="1"/>
  <c r="AC157" i="1"/>
  <c r="AC134" i="1"/>
  <c r="AQ134" i="1" s="1"/>
  <c r="AC130" i="1"/>
  <c r="AC67" i="1"/>
  <c r="BA67" i="1" s="1"/>
  <c r="AC66" i="1"/>
  <c r="AC122" i="1"/>
  <c r="AC123" i="1"/>
  <c r="AC124" i="1"/>
  <c r="AC125" i="1"/>
  <c r="AC126" i="1"/>
  <c r="AC127" i="1"/>
  <c r="AC128" i="1"/>
  <c r="AC121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05" i="1"/>
  <c r="AC270" i="1"/>
  <c r="AQ270" i="1" s="1"/>
  <c r="AC269" i="1"/>
  <c r="AC285" i="1"/>
  <c r="AU285" i="1" s="1"/>
  <c r="AC284" i="1"/>
  <c r="AT284" i="1" s="1"/>
  <c r="AC308" i="1"/>
  <c r="AC309" i="1"/>
  <c r="AC310" i="1"/>
  <c r="AC311" i="1"/>
  <c r="AC307" i="1"/>
  <c r="AC289" i="1"/>
  <c r="AV289" i="1" s="1"/>
  <c r="AC288" i="1"/>
  <c r="AR288" i="1" s="1"/>
  <c r="AC337" i="1"/>
  <c r="AU337" i="1" s="1"/>
  <c r="AC338" i="1"/>
  <c r="AT338" i="1" s="1"/>
  <c r="AC336" i="1"/>
  <c r="AT371" i="1"/>
  <c r="AC359" i="1"/>
  <c r="AU359" i="1" s="1"/>
  <c r="AC358" i="1"/>
  <c r="AC349" i="1"/>
  <c r="AT349" i="1" s="1"/>
  <c r="AC350" i="1"/>
  <c r="AC348" i="1"/>
  <c r="AC345" i="1"/>
  <c r="AQ345" i="1" s="1"/>
  <c r="BJ237" i="1"/>
  <c r="AC230" i="1"/>
  <c r="AC231" i="1"/>
  <c r="AC232" i="1"/>
  <c r="AQ232" i="1" s="1"/>
  <c r="AC233" i="1"/>
  <c r="AC234" i="1"/>
  <c r="AC235" i="1"/>
  <c r="AC236" i="1"/>
  <c r="AC229" i="1"/>
  <c r="AC44" i="1"/>
  <c r="AC45" i="1"/>
  <c r="AC46" i="1"/>
  <c r="AC47" i="1"/>
  <c r="AQ47" i="1" s="1"/>
  <c r="AC48" i="1"/>
  <c r="BE48" i="1" s="1"/>
  <c r="AC49" i="1"/>
  <c r="AC50" i="1"/>
  <c r="AC51" i="1"/>
  <c r="AC52" i="1"/>
  <c r="AC43" i="1"/>
  <c r="AC38" i="1"/>
  <c r="AR38" i="1" s="1"/>
  <c r="AC39" i="1"/>
  <c r="AC40" i="1"/>
  <c r="AC41" i="1"/>
  <c r="AC37" i="1"/>
  <c r="AC55" i="1"/>
  <c r="AC56" i="1"/>
  <c r="AC57" i="1"/>
  <c r="AC58" i="1"/>
  <c r="AC59" i="1"/>
  <c r="AC60" i="1"/>
  <c r="AC61" i="1"/>
  <c r="AC62" i="1"/>
  <c r="AC63" i="1"/>
  <c r="AC54" i="1"/>
  <c r="AC12" i="1"/>
  <c r="AC13" i="1"/>
  <c r="AC14" i="1"/>
  <c r="AC15" i="1"/>
  <c r="AC16" i="1"/>
  <c r="AC17" i="1"/>
  <c r="AC18" i="1"/>
  <c r="AC11" i="1"/>
  <c r="AC245" i="1"/>
  <c r="AC246" i="1"/>
  <c r="AC247" i="1"/>
  <c r="AC248" i="1"/>
  <c r="AS248" i="1" s="1"/>
  <c r="AC249" i="1"/>
  <c r="AC250" i="1"/>
  <c r="AC251" i="1"/>
  <c r="AC252" i="1"/>
  <c r="AC253" i="1"/>
  <c r="AC244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20" i="1"/>
  <c r="BN187" i="1"/>
  <c r="AC241" i="1"/>
  <c r="Y377" i="1"/>
  <c r="Y237" i="1"/>
  <c r="X237" i="1"/>
  <c r="AC346" i="1"/>
  <c r="AV260" i="1"/>
  <c r="AT183" i="1"/>
  <c r="AT333" i="1"/>
  <c r="AC326" i="1"/>
  <c r="AR326" i="1" s="1"/>
  <c r="AC186" i="1"/>
  <c r="AL186" i="1" s="1"/>
  <c r="AL237" i="1" s="1"/>
  <c r="AC169" i="1"/>
  <c r="AG169" i="1" s="1"/>
  <c r="AC277" i="1"/>
  <c r="BH377" i="1"/>
  <c r="AY377" i="1"/>
  <c r="AZ377" i="1"/>
  <c r="BB377" i="1"/>
  <c r="BC377" i="1"/>
  <c r="BD377" i="1"/>
  <c r="BJ377" i="1"/>
  <c r="AC362" i="1"/>
  <c r="AC363" i="1"/>
  <c r="AC364" i="1"/>
  <c r="AC365" i="1"/>
  <c r="AC366" i="1"/>
  <c r="AC367" i="1"/>
  <c r="AC361" i="1"/>
  <c r="AC341" i="1"/>
  <c r="AC342" i="1"/>
  <c r="AC343" i="1"/>
  <c r="AC340" i="1"/>
  <c r="AC329" i="1"/>
  <c r="AC328" i="1"/>
  <c r="AC315" i="1"/>
  <c r="AC316" i="1"/>
  <c r="AC317" i="1"/>
  <c r="AC318" i="1"/>
  <c r="AC319" i="1"/>
  <c r="AC320" i="1"/>
  <c r="AC321" i="1"/>
  <c r="AC314" i="1"/>
  <c r="AC298" i="1"/>
  <c r="AC299" i="1"/>
  <c r="AC300" i="1"/>
  <c r="AC301" i="1"/>
  <c r="AC297" i="1"/>
  <c r="AC295" i="1"/>
  <c r="AC294" i="1"/>
  <c r="AC292" i="1"/>
  <c r="AC291" i="1"/>
  <c r="AC264" i="1"/>
  <c r="AC265" i="1"/>
  <c r="AC266" i="1"/>
  <c r="AC263" i="1"/>
  <c r="AI377" i="1"/>
  <c r="AK377" i="1"/>
  <c r="AL377" i="1"/>
  <c r="AM377" i="1"/>
  <c r="AN377" i="1"/>
  <c r="AP377" i="1"/>
  <c r="AO66" i="1" l="1"/>
  <c r="AV277" i="1"/>
  <c r="Z377" i="1" l="1"/>
  <c r="AC323" i="1"/>
  <c r="BN323" i="1" s="1"/>
  <c r="AC374" i="1"/>
  <c r="BL374" i="1" s="1"/>
  <c r="AC279" i="1"/>
  <c r="BN279" i="1" s="1"/>
  <c r="BL251" i="1"/>
  <c r="AC305" i="1"/>
  <c r="BN305" i="1" s="1"/>
  <c r="BL234" i="1"/>
  <c r="BL237" i="1" s="1"/>
  <c r="AC219" i="1"/>
  <c r="AC220" i="1"/>
  <c r="AC221" i="1"/>
  <c r="AC222" i="1"/>
  <c r="AC223" i="1"/>
  <c r="AC224" i="1"/>
  <c r="AC225" i="1"/>
  <c r="AC226" i="1"/>
  <c r="AC227" i="1"/>
  <c r="AC218" i="1"/>
  <c r="AC207" i="1"/>
  <c r="AC206" i="1"/>
  <c r="AC205" i="1"/>
  <c r="AC190" i="1"/>
  <c r="AC191" i="1"/>
  <c r="AC192" i="1"/>
  <c r="AC189" i="1"/>
  <c r="AC173" i="1"/>
  <c r="AC174" i="1"/>
  <c r="AC175" i="1"/>
  <c r="AC176" i="1"/>
  <c r="AC177" i="1"/>
  <c r="AC178" i="1"/>
  <c r="AC179" i="1"/>
  <c r="AC180" i="1"/>
  <c r="AC172" i="1"/>
  <c r="AC155" i="1"/>
  <c r="AC154" i="1"/>
  <c r="AC152" i="1"/>
  <c r="AC151" i="1"/>
  <c r="AC145" i="1"/>
  <c r="AC146" i="1"/>
  <c r="AC147" i="1"/>
  <c r="AC148" i="1"/>
  <c r="AC149" i="1"/>
  <c r="AC144" i="1"/>
  <c r="AC142" i="1"/>
  <c r="AC141" i="1"/>
  <c r="AC131" i="1"/>
  <c r="AC132" i="1"/>
  <c r="AC133" i="1"/>
  <c r="AC135" i="1"/>
  <c r="AC101" i="1"/>
  <c r="AC102" i="1"/>
  <c r="AC103" i="1"/>
  <c r="AC100" i="1"/>
  <c r="AC98" i="1"/>
  <c r="AC97" i="1"/>
  <c r="BI97" i="1" s="1"/>
  <c r="AC94" i="1"/>
  <c r="AC95" i="1"/>
  <c r="AC93" i="1"/>
  <c r="AC87" i="1"/>
  <c r="AC88" i="1"/>
  <c r="AC89" i="1"/>
  <c r="AC90" i="1"/>
  <c r="AC91" i="1"/>
  <c r="AC86" i="1"/>
  <c r="AC79" i="1"/>
  <c r="AC80" i="1"/>
  <c r="AC81" i="1"/>
  <c r="AC82" i="1"/>
  <c r="AC83" i="1"/>
  <c r="AC84" i="1"/>
  <c r="AC78" i="1"/>
  <c r="AC71" i="1"/>
  <c r="AC72" i="1"/>
  <c r="AC73" i="1"/>
  <c r="AC74" i="1"/>
  <c r="AC75" i="1"/>
  <c r="AC76" i="1"/>
  <c r="AC70" i="1"/>
  <c r="BN62" i="1"/>
  <c r="BH51" i="1"/>
  <c r="BL377" i="1" l="1"/>
  <c r="BI233" i="1" l="1"/>
  <c r="BN235" i="1"/>
  <c r="AC203" i="1"/>
  <c r="BH201" i="1"/>
  <c r="BN184" i="1"/>
  <c r="AC119" i="1"/>
  <c r="BH116" i="1"/>
  <c r="BG90" i="1"/>
  <c r="BG237" i="1" s="1"/>
  <c r="BF31" i="1"/>
  <c r="BH33" i="1"/>
  <c r="Z237" i="1"/>
  <c r="BG369" i="1"/>
  <c r="AC376" i="1"/>
  <c r="BN300" i="1"/>
  <c r="BN98" i="1"/>
  <c r="BI370" i="1" l="1"/>
  <c r="BI32" i="1"/>
  <c r="BI376" i="1"/>
  <c r="BI377" i="1" l="1"/>
  <c r="AO246" i="1"/>
  <c r="AR247" i="1"/>
  <c r="AQ249" i="1"/>
  <c r="W377" i="1"/>
  <c r="AC324" i="1"/>
  <c r="W237" i="1"/>
  <c r="BA182" i="1"/>
  <c r="BA237" i="1" s="1"/>
  <c r="BA324" i="1" l="1"/>
  <c r="X377" i="1"/>
  <c r="BN372" i="1"/>
  <c r="AC331" i="1" l="1"/>
  <c r="BM331" i="1" s="1"/>
  <c r="V237" i="1" l="1"/>
  <c r="V377" i="1"/>
  <c r="BF364" i="1"/>
  <c r="BF377" i="1" s="1"/>
  <c r="BH83" i="1"/>
  <c r="BH237" i="1" s="1"/>
  <c r="U237" i="1" l="1"/>
  <c r="U377" i="1"/>
  <c r="AT309" i="1"/>
  <c r="AS336" i="1"/>
  <c r="AX299" i="1"/>
  <c r="AX329" i="1"/>
  <c r="AX377" i="1" l="1"/>
  <c r="AC356" i="1"/>
  <c r="AC354" i="1"/>
  <c r="AC352" i="1"/>
  <c r="AC282" i="1"/>
  <c r="AC280" i="1"/>
  <c r="AC275" i="1"/>
  <c r="AC274" i="1"/>
  <c r="AC303" i="1"/>
  <c r="AC255" i="1"/>
  <c r="AC272" i="1"/>
  <c r="AC242" i="1"/>
  <c r="BE350" i="1" l="1"/>
  <c r="BE377" i="1" s="1"/>
  <c r="S237" i="1"/>
  <c r="AQ298" i="1" l="1"/>
  <c r="AG294" i="1"/>
  <c r="AG377" i="1" s="1"/>
  <c r="AF318" i="1"/>
  <c r="AF377" i="1" s="1"/>
  <c r="BA319" i="1"/>
  <c r="BA377" i="1" s="1"/>
  <c r="AS316" i="1"/>
  <c r="AV320" i="1"/>
  <c r="AW358" i="1"/>
  <c r="AV342" i="1"/>
  <c r="AT46" i="1"/>
  <c r="AV225" i="1"/>
  <c r="AQ114" i="1"/>
  <c r="BC178" i="1"/>
  <c r="BC237" i="1" s="1"/>
  <c r="AS269" i="1" l="1"/>
  <c r="BN152" i="1"/>
  <c r="T237" i="1"/>
  <c r="BN117" i="1"/>
  <c r="BM280" i="1"/>
  <c r="BM377" i="1" s="1"/>
  <c r="BM226" i="1"/>
  <c r="BM50" i="1"/>
  <c r="BM237" i="1" s="1"/>
  <c r="BK261" i="1"/>
  <c r="BK321" i="1"/>
  <c r="BK272" i="1"/>
  <c r="BK103" i="1"/>
  <c r="BK237" i="1" s="1"/>
  <c r="BI40" i="1"/>
  <c r="BI237" i="1" s="1"/>
  <c r="BO164" i="1"/>
  <c r="BG365" i="1"/>
  <c r="BG377" i="1" s="1"/>
  <c r="BF61" i="1"/>
  <c r="BF82" i="1"/>
  <c r="BF237" i="1" l="1"/>
  <c r="BK377" i="1"/>
  <c r="BN295" i="1"/>
  <c r="BN282" i="1"/>
  <c r="S377" i="1"/>
  <c r="T377" i="1"/>
  <c r="P377" i="1" l="1"/>
  <c r="R377" i="1"/>
  <c r="AE377" i="1"/>
  <c r="BO367" i="1"/>
  <c r="BO266" i="1"/>
  <c r="BO253" i="1"/>
  <c r="BO155" i="1"/>
  <c r="BO63" i="1"/>
  <c r="BO35" i="1"/>
  <c r="BO180" i="1"/>
  <c r="BO237" i="1" l="1"/>
  <c r="BO377" i="1"/>
  <c r="BN311" i="1"/>
  <c r="BN259" i="1"/>
  <c r="BN292" i="1"/>
  <c r="BN165" i="1"/>
  <c r="BN41" i="1"/>
  <c r="BN128" i="1"/>
  <c r="BN149" i="1"/>
  <c r="BN95" i="1"/>
  <c r="BN91" i="1"/>
  <c r="BN192" i="1"/>
  <c r="BN179" i="1"/>
  <c r="AR264" i="1" l="1"/>
  <c r="AR308" i="1"/>
  <c r="AT258" i="1"/>
  <c r="AW245" i="1"/>
  <c r="Q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B237" i="1"/>
  <c r="AR255" i="1" l="1"/>
  <c r="AG154" i="1"/>
  <c r="AX175" i="1"/>
  <c r="AX231" i="1"/>
  <c r="AU224" i="1"/>
  <c r="AF221" i="1"/>
  <c r="AO39" i="1"/>
  <c r="BB190" i="1"/>
  <c r="BB237" i="1" s="1"/>
  <c r="AS162" i="1"/>
  <c r="AZ146" i="1"/>
  <c r="AT29" i="1"/>
  <c r="AU28" i="1"/>
  <c r="AS45" i="1"/>
  <c r="R237" i="1" l="1"/>
  <c r="BN366" i="1"/>
  <c r="BN52" i="1"/>
  <c r="BN227" i="1"/>
  <c r="BN84" i="1"/>
  <c r="BN252" i="1"/>
  <c r="BN377" i="1" s="1"/>
  <c r="BN34" i="1"/>
  <c r="BN237" i="1" l="1"/>
  <c r="O377" i="1"/>
  <c r="Q377" i="1"/>
  <c r="AQ265" i="1" l="1"/>
  <c r="AR356" i="1" l="1"/>
  <c r="AR341" i="1" l="1"/>
  <c r="AR315" i="1"/>
  <c r="AS113" i="1"/>
  <c r="AQ222" i="1"/>
  <c r="AH220" i="1"/>
  <c r="AU88" i="1"/>
  <c r="AH177" i="1"/>
  <c r="AT263" i="1" l="1"/>
  <c r="AR58" i="1"/>
  <c r="AG14" i="1"/>
  <c r="AS257" i="1"/>
  <c r="BE219" i="1"/>
  <c r="AT343" i="1"/>
  <c r="AR291" i="1"/>
  <c r="AW27" i="1"/>
  <c r="AW237" i="1" s="1"/>
  <c r="AF230" i="1"/>
  <c r="AQ317" i="1"/>
  <c r="AQ377" i="1" s="1"/>
  <c r="AR223" i="1" l="1"/>
  <c r="AR142" i="1"/>
  <c r="M377" i="1"/>
  <c r="N377" i="1"/>
  <c r="AW301" i="1"/>
  <c r="AW377" i="1" s="1"/>
  <c r="AS218" i="1"/>
  <c r="AV191" i="1"/>
  <c r="AG122" i="1" l="1"/>
  <c r="AR242" i="1"/>
  <c r="AT314" i="1"/>
  <c r="AR328" i="1"/>
  <c r="L377" i="1"/>
  <c r="K377" i="1"/>
  <c r="AV346" i="1"/>
  <c r="AU363" i="1"/>
  <c r="AV236" i="1"/>
  <c r="AR94" i="1"/>
  <c r="AR112" i="1"/>
  <c r="AY115" i="1"/>
  <c r="AY237" i="1" s="1"/>
  <c r="AE30" i="1"/>
  <c r="AT189" i="1"/>
  <c r="AT174" i="1"/>
  <c r="AV176" i="1"/>
  <c r="AR173" i="1"/>
  <c r="AF43" i="1"/>
  <c r="AV49" i="1"/>
  <c r="AS56" i="1"/>
  <c r="AM74" i="1"/>
  <c r="AR377" i="1" l="1"/>
  <c r="AS145" i="1"/>
  <c r="AV147" i="1"/>
  <c r="AJ148" i="1"/>
  <c r="AH131" i="1"/>
  <c r="AR132" i="1"/>
  <c r="AT133" i="1"/>
  <c r="AV135" i="1"/>
  <c r="AT101" i="1"/>
  <c r="AS102" i="1"/>
  <c r="AN109" i="1"/>
  <c r="AN237" i="1" s="1"/>
  <c r="AV110" i="1"/>
  <c r="AG111" i="1"/>
  <c r="AV59" i="1"/>
  <c r="AG210" i="1"/>
  <c r="AV211" i="1"/>
  <c r="AU212" i="1"/>
  <c r="AU237" i="1" s="1"/>
  <c r="AS213" i="1"/>
  <c r="AR214" i="1"/>
  <c r="BE216" i="1"/>
  <c r="BE237" i="1" s="1"/>
  <c r="AJ207" i="1"/>
  <c r="AJ163" i="1"/>
  <c r="AT80" i="1"/>
  <c r="AV81" i="1"/>
  <c r="AZ73" i="1"/>
  <c r="AZ237" i="1" s="1"/>
  <c r="AX75" i="1"/>
  <c r="AM22" i="1"/>
  <c r="AM237" i="1" s="1"/>
  <c r="AQ24" i="1"/>
  <c r="AR25" i="1"/>
  <c r="BD17" i="1"/>
  <c r="AT18" i="1"/>
  <c r="AU354" i="1"/>
  <c r="AU352" i="1"/>
  <c r="AV250" i="1"/>
  <c r="AT244" i="1"/>
  <c r="AV310" i="1"/>
  <c r="AS303" i="1"/>
  <c r="AO274" i="1"/>
  <c r="AO377" i="1" s="1"/>
  <c r="AS340" i="1"/>
  <c r="AO203" i="1"/>
  <c r="AV76" i="1"/>
  <c r="AF55" i="1"/>
  <c r="AT57" i="1"/>
  <c r="AV275" i="1"/>
  <c r="AH348" i="1"/>
  <c r="AR144" i="1"/>
  <c r="AT37" i="1"/>
  <c r="AV194" i="1"/>
  <c r="C377" i="1"/>
  <c r="D377" i="1"/>
  <c r="E377" i="1"/>
  <c r="F377" i="1"/>
  <c r="G377" i="1"/>
  <c r="H377" i="1"/>
  <c r="I377" i="1"/>
  <c r="J377" i="1"/>
  <c r="B377" i="1"/>
  <c r="AU377" i="1" l="1"/>
  <c r="BD197" i="1"/>
  <c r="BD237" i="1" s="1"/>
  <c r="AR151" i="1"/>
  <c r="AH361" i="1"/>
  <c r="AH377" i="1" s="1"/>
  <c r="AT229" i="1"/>
  <c r="AH123" i="1"/>
  <c r="AE172" i="1"/>
  <c r="AR44" i="1"/>
  <c r="AS297" i="1"/>
  <c r="AS377" i="1" s="1"/>
  <c r="AJ307" i="1"/>
  <c r="AJ377" i="1" s="1"/>
  <c r="AT241" i="1"/>
  <c r="AT377" i="1" s="1"/>
  <c r="AV362" i="1"/>
  <c r="AV377" i="1" s="1"/>
  <c r="AO93" i="1"/>
  <c r="AQ72" i="1"/>
  <c r="AT119" i="1"/>
  <c r="AE107" i="1"/>
  <c r="AK108" i="1"/>
  <c r="AK237" i="1" s="1"/>
  <c r="AO105" i="1"/>
  <c r="AQ60" i="1"/>
  <c r="AO54" i="1"/>
  <c r="AP209" i="1"/>
  <c r="AP237" i="1" s="1"/>
  <c r="AR205" i="1"/>
  <c r="AS206" i="1"/>
  <c r="AQ124" i="1"/>
  <c r="AT125" i="1"/>
  <c r="AR126" i="1"/>
  <c r="AV127" i="1"/>
  <c r="AO121" i="1"/>
  <c r="AF158" i="1"/>
  <c r="AH159" i="1"/>
  <c r="AV160" i="1"/>
  <c r="AR161" i="1"/>
  <c r="AE157" i="1"/>
  <c r="AI86" i="1"/>
  <c r="AI237" i="1" s="1"/>
  <c r="AG87" i="1"/>
  <c r="AG237" i="1" s="1"/>
  <c r="AX89" i="1"/>
  <c r="AX237" i="1" s="1"/>
  <c r="AF78" i="1"/>
  <c r="AQ79" i="1"/>
  <c r="AO70" i="1"/>
  <c r="AJ21" i="1"/>
  <c r="AJ237" i="1" s="1"/>
  <c r="AV23" i="1"/>
  <c r="AS26" i="1"/>
  <c r="AF20" i="1"/>
  <c r="AF12" i="1"/>
  <c r="AQ13" i="1"/>
  <c r="AR15" i="1"/>
  <c r="AV16" i="1"/>
  <c r="AE11" i="1"/>
  <c r="BP377" i="1" l="1"/>
  <c r="AS237" i="1"/>
  <c r="AR237" i="1"/>
  <c r="AH237" i="1"/>
  <c r="AQ237" i="1"/>
  <c r="AV237" i="1"/>
  <c r="AE237" i="1"/>
  <c r="AO100" i="1"/>
  <c r="AO237" i="1" s="1"/>
  <c r="AF130" i="1"/>
  <c r="AT106" i="1"/>
  <c r="AT237" i="1" s="1"/>
  <c r="AF141" i="1"/>
  <c r="AF237" i="1" l="1"/>
  <c r="BP237" i="1" s="1"/>
</calcChain>
</file>

<file path=xl/sharedStrings.xml><?xml version="1.0" encoding="utf-8"?>
<sst xmlns="http://schemas.openxmlformats.org/spreadsheetml/2006/main" count="450" uniqueCount="131">
  <si>
    <t>2003/2004</t>
  </si>
  <si>
    <t>2004/2005</t>
  </si>
  <si>
    <t>2005/2006</t>
  </si>
  <si>
    <t>2006/2007</t>
  </si>
  <si>
    <t>2007/2008</t>
  </si>
  <si>
    <t>2008/2009</t>
  </si>
  <si>
    <t>2009/2010</t>
  </si>
  <si>
    <t xml:space="preserve">Prawo </t>
  </si>
  <si>
    <t>Ekonomia</t>
  </si>
  <si>
    <t>Filologia germańska</t>
  </si>
  <si>
    <t xml:space="preserve">Filologia angielska </t>
  </si>
  <si>
    <t>Filologia rosyjska</t>
  </si>
  <si>
    <t>Socjologia</t>
  </si>
  <si>
    <t>Fizjoterapia</t>
  </si>
  <si>
    <t>Muzyka</t>
  </si>
  <si>
    <t>Fizyka</t>
  </si>
  <si>
    <t>Matematyka</t>
  </si>
  <si>
    <t>Historia</t>
  </si>
  <si>
    <t>Archeologia</t>
  </si>
  <si>
    <t>Filozofia</t>
  </si>
  <si>
    <t>Pielęgniarstwo</t>
  </si>
  <si>
    <t>Sztuki piękne</t>
  </si>
  <si>
    <t>Razem</t>
  </si>
  <si>
    <t>Suma</t>
  </si>
  <si>
    <t>Hiszpania</t>
  </si>
  <si>
    <t>Włochy</t>
  </si>
  <si>
    <t>Portugalia</t>
  </si>
  <si>
    <t>Islandia</t>
  </si>
  <si>
    <t>Belgia</t>
  </si>
  <si>
    <t>Holandia</t>
  </si>
  <si>
    <t>Dania</t>
  </si>
  <si>
    <t>Niemcy</t>
  </si>
  <si>
    <t>Austria</t>
  </si>
  <si>
    <t>Węgry</t>
  </si>
  <si>
    <t>Słowacja</t>
  </si>
  <si>
    <t>Rumunia</t>
  </si>
  <si>
    <t>Turcja</t>
  </si>
  <si>
    <t>Czechy</t>
  </si>
  <si>
    <t>Łotwa</t>
  </si>
  <si>
    <t>Norwegia</t>
  </si>
  <si>
    <t>Bułgaria</t>
  </si>
  <si>
    <t>Finlandia</t>
  </si>
  <si>
    <t>Wielka Brytania</t>
  </si>
  <si>
    <t>Cypr</t>
  </si>
  <si>
    <t>2010/2011</t>
  </si>
  <si>
    <t>Grecja</t>
  </si>
  <si>
    <t>Słowenia</t>
  </si>
  <si>
    <t>Szwecja</t>
  </si>
  <si>
    <t>Francja</t>
  </si>
  <si>
    <t xml:space="preserve">Przyjazdy pracowników uczelni partnerskich do UR w celach szkoleniowych w ramach Programu Erasmus </t>
  </si>
  <si>
    <t xml:space="preserve">Przyjazdy nauczycieli akademickich z uczelni partnerskich do UR w celach dydaktycznych w ramach Programu Erasmus </t>
  </si>
  <si>
    <t>Biblioteka</t>
  </si>
  <si>
    <t xml:space="preserve">Przyjazdy pracowników uczelni partnerskich do Uniwersytetu Rzeszowskiego w ramach Programu Erasmus </t>
  </si>
  <si>
    <t>2011/2012</t>
  </si>
  <si>
    <t>Dział Wsp. z Zagranicą</t>
  </si>
  <si>
    <t>2012/2013</t>
  </si>
  <si>
    <t>Pedagogika</t>
  </si>
  <si>
    <t>Informatyka</t>
  </si>
  <si>
    <t>Nanotechnologia</t>
  </si>
  <si>
    <t>Ratownictwo medyczne</t>
  </si>
  <si>
    <t>Kwestura</t>
  </si>
  <si>
    <t>Biuro Karier</t>
  </si>
  <si>
    <t>2013/2014</t>
  </si>
  <si>
    <t>Biotechnologia</t>
  </si>
  <si>
    <t>Estonia</t>
  </si>
  <si>
    <t>Biologiczno-Rolniczy</t>
  </si>
  <si>
    <t>2014/2015</t>
  </si>
  <si>
    <t>Wydział Matematyczno-Przyrodniczy</t>
  </si>
  <si>
    <t>Położnictwo i Ratownictwo Medyczne</t>
  </si>
  <si>
    <t>Litwa</t>
  </si>
  <si>
    <t>2015/2016</t>
  </si>
  <si>
    <t>Matematyczno-Przyrodniczy</t>
  </si>
  <si>
    <t>2016/2017</t>
  </si>
  <si>
    <t>Wegry</t>
  </si>
  <si>
    <t>Rektorat</t>
  </si>
  <si>
    <t>2017/2018</t>
  </si>
  <si>
    <t>UE</t>
  </si>
  <si>
    <t>nie UE</t>
  </si>
  <si>
    <t>Ukraina</t>
  </si>
  <si>
    <t>Chiny</t>
  </si>
  <si>
    <t>Nauki o Polityce</t>
  </si>
  <si>
    <t>Polonistyka i Dziennikarstwo</t>
  </si>
  <si>
    <t>Lekarski</t>
  </si>
  <si>
    <t>Nauki o polityce</t>
  </si>
  <si>
    <t>2018/2019</t>
  </si>
  <si>
    <t>Armenia</t>
  </si>
  <si>
    <t>Azerbejdżan</t>
  </si>
  <si>
    <t>Gruzja</t>
  </si>
  <si>
    <t>Serbia</t>
  </si>
  <si>
    <t>USA</t>
  </si>
  <si>
    <t>LLP/Erasmus</t>
  </si>
  <si>
    <t>Erasmus+</t>
  </si>
  <si>
    <t>Socrates/Erasmus</t>
  </si>
  <si>
    <t>Sztuki</t>
  </si>
  <si>
    <t>Dział Spraw Osobowych</t>
  </si>
  <si>
    <t>Chorwacja</t>
  </si>
  <si>
    <t>COVID-19</t>
  </si>
  <si>
    <t>Kolegium Nauk Społecznych</t>
  </si>
  <si>
    <t>Kolegium Nauk Humanistycznych</t>
  </si>
  <si>
    <t>Kolegium Nauk Medycznych</t>
  </si>
  <si>
    <t>Pielęgniarstwo i NoZdrowiu</t>
  </si>
  <si>
    <t>Kolegium Nauk Przyrodniczych</t>
  </si>
  <si>
    <t>Eduk. Techn.-Informatyczna</t>
  </si>
  <si>
    <t>SJO</t>
  </si>
  <si>
    <t>Kolegium Nauk Przyrdniczych</t>
  </si>
  <si>
    <t>Kazachstan</t>
  </si>
  <si>
    <t>Rosja</t>
  </si>
  <si>
    <t>2020/2021</t>
  </si>
  <si>
    <t>2019/2020</t>
  </si>
  <si>
    <t>Sekcja Wymiany AiSZ, Dz. Kszt.</t>
  </si>
  <si>
    <t>Technologia żywności</t>
  </si>
  <si>
    <t>2021/2022</t>
  </si>
  <si>
    <t>Lingwistyka stosowana</t>
  </si>
  <si>
    <t xml:space="preserve">Biuro Karier </t>
  </si>
  <si>
    <t>Albania</t>
  </si>
  <si>
    <t>Centrum Symulacji Medycznej</t>
  </si>
  <si>
    <t>Uniw. Centrum Informatyzacji</t>
  </si>
  <si>
    <t>I Nauk o Kulturze Fizycznej</t>
  </si>
  <si>
    <t>Przyr-Med.. Centrum Badań Laboratoryjnych</t>
  </si>
  <si>
    <t>Instytut Biologii i Biotechnologii</t>
  </si>
  <si>
    <t>2022/2023</t>
  </si>
  <si>
    <t>EWP Erasmus+</t>
  </si>
  <si>
    <t>Instytut Nauki o Zdrowiu</t>
  </si>
  <si>
    <t>Slowacja</t>
  </si>
  <si>
    <t>Biuro KN Humanistycznych</t>
  </si>
  <si>
    <t>I Neofilologii</t>
  </si>
  <si>
    <t>I Nauk o Kulturze Fzycznej</t>
  </si>
  <si>
    <t>I Nauk o Zdrowiu</t>
  </si>
  <si>
    <t>I Matematyki</t>
  </si>
  <si>
    <t>I Nauk Fizycznych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</si>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</sst>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rgb="FFFF0066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textRotation="90" wrapText="1"/>
    </xf>
    <xf numFmtId="1" fontId="6" fillId="0" borderId="0" xfId="0" applyNumberFormat="1" applyFont="1"/>
    <xf numFmtId="1" fontId="6" fillId="0" borderId="1" xfId="0" applyNumberFormat="1" applyFont="1" applyBorder="1"/>
    <xf numFmtId="1" fontId="5" fillId="0" borderId="2" xfId="0" applyNumberFormat="1" applyFont="1" applyBorder="1" applyAlignment="1">
      <alignment horizontal="center" textRotation="90" wrapText="1"/>
    </xf>
    <xf numFmtId="1" fontId="5" fillId="0" borderId="2" xfId="0" applyNumberFormat="1" applyFont="1" applyBorder="1" applyAlignment="1">
      <alignment horizontal="center" vertical="center" textRotation="90" wrapText="1"/>
    </xf>
    <xf numFmtId="1" fontId="5" fillId="2" borderId="2" xfId="0" applyNumberFormat="1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1" xfId="0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textRotation="90"/>
    </xf>
    <xf numFmtId="1" fontId="1" fillId="0" borderId="2" xfId="0" applyNumberFormat="1" applyFont="1" applyBorder="1" applyAlignment="1">
      <alignment horizontal="center" textRotation="90"/>
    </xf>
    <xf numFmtId="1" fontId="0" fillId="0" borderId="1" xfId="0" applyNumberFormat="1" applyBorder="1" applyAlignment="1">
      <alignment horizontal="center" textRotation="90" wrapText="1"/>
    </xf>
    <xf numFmtId="1" fontId="0" fillId="0" borderId="2" xfId="0" applyNumberFormat="1" applyBorder="1" applyAlignment="1">
      <alignment horizontal="center" textRotation="90" wrapText="1"/>
    </xf>
    <xf numFmtId="1" fontId="0" fillId="0" borderId="0" xfId="0" applyNumberFormat="1" applyAlignment="1">
      <alignment horizontal="center" textRotation="90" wrapText="1"/>
    </xf>
    <xf numFmtId="1" fontId="0" fillId="0" borderId="0" xfId="0" applyNumberFormat="1" applyAlignment="1">
      <alignment vertical="center" textRotation="90" wrapText="1"/>
    </xf>
    <xf numFmtId="1" fontId="1" fillId="0" borderId="1" xfId="0" applyNumberFormat="1" applyFont="1" applyBorder="1" applyAlignment="1">
      <alignment horizontal="left" vertical="center" textRotation="90"/>
    </xf>
    <xf numFmtId="1" fontId="1" fillId="0" borderId="2" xfId="0" applyNumberFormat="1" applyFont="1" applyBorder="1" applyAlignment="1">
      <alignment horizontal="left" vertical="center" textRotation="90"/>
    </xf>
    <xf numFmtId="1" fontId="1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textRotation="90" wrapText="1"/>
    </xf>
    <xf numFmtId="1" fontId="0" fillId="0" borderId="1" xfId="0" applyNumberFormat="1" applyBorder="1" applyAlignment="1">
      <alignment vertical="center" textRotation="90" wrapText="1"/>
    </xf>
    <xf numFmtId="1" fontId="7" fillId="0" borderId="0" xfId="0" applyNumberFormat="1" applyFont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 textRotation="90"/>
    </xf>
    <xf numFmtId="1" fontId="1" fillId="2" borderId="2" xfId="0" applyNumberFormat="1" applyFont="1" applyFill="1" applyBorder="1" applyAlignment="1">
      <alignment horizontal="left" vertical="center" textRotation="90"/>
    </xf>
    <xf numFmtId="1" fontId="1" fillId="2" borderId="2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textRotation="90" wrapText="1"/>
    </xf>
    <xf numFmtId="1" fontId="0" fillId="2" borderId="1" xfId="0" applyNumberFormat="1" applyFill="1" applyBorder="1" applyAlignment="1">
      <alignment vertical="center" textRotation="90" wrapText="1"/>
    </xf>
    <xf numFmtId="1" fontId="0" fillId="2" borderId="0" xfId="0" applyNumberFormat="1" applyFill="1" applyAlignment="1">
      <alignment vertical="center" textRotation="90" wrapText="1"/>
    </xf>
    <xf numFmtId="1" fontId="3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/>
    <xf numFmtId="1" fontId="11" fillId="0" borderId="0" xfId="0" applyNumberFormat="1" applyFont="1"/>
    <xf numFmtId="1" fontId="0" fillId="2" borderId="0" xfId="0" applyNumberFormat="1" applyFill="1"/>
    <xf numFmtId="1" fontId="5" fillId="2" borderId="0" xfId="0" applyNumberFormat="1" applyFont="1" applyFill="1"/>
    <xf numFmtId="1" fontId="0" fillId="2" borderId="0" xfId="0" applyNumberFormat="1" applyFill="1" applyAlignment="1">
      <alignment horizontal="center"/>
    </xf>
    <xf numFmtId="1" fontId="3" fillId="2" borderId="1" xfId="0" applyNumberFormat="1" applyFont="1" applyFill="1" applyBorder="1" applyAlignment="1">
      <alignment vertical="top"/>
    </xf>
    <xf numFmtId="1" fontId="1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0" fillId="0" borderId="3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2" borderId="1" xfId="0" applyNumberFormat="1" applyFont="1" applyFill="1" applyBorder="1"/>
    <xf numFmtId="1" fontId="10" fillId="0" borderId="1" xfId="0" applyNumberFormat="1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3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15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 textRotation="90" wrapText="1"/>
    </xf>
    <xf numFmtId="1" fontId="0" fillId="0" borderId="5" xfId="0" applyNumberFormat="1" applyBorder="1" applyAlignment="1">
      <alignment horizontal="center" textRotation="90" wrapText="1"/>
    </xf>
    <xf numFmtId="1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FFCC"/>
      <color rgb="FFFFFF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H425"/>
  <sheetViews>
    <sheetView tabSelected="1" zoomScale="80" zoomScaleNormal="80" workbookViewId="0">
      <pane xSplit="1" ySplit="7" topLeftCell="B363" activePane="bottomRight" state="frozen"/>
      <selection pane="topRight" activeCell="B1" sqref="B1"/>
      <selection pane="bottomLeft" activeCell="A7" sqref="A7"/>
      <selection pane="bottomRight" activeCell="AA379" sqref="AA379:AB380"/>
    </sheetView>
  </sheetViews>
  <sheetFormatPr defaultRowHeight="15"/>
  <cols>
    <col min="1" max="1" width="31.625" customWidth="1"/>
    <col min="2" max="2" width="6.5" customWidth="1"/>
    <col min="3" max="3" width="6.125" customWidth="1"/>
    <col min="4" max="4" width="6.625" customWidth="1"/>
    <col min="5" max="5" width="6.75" customWidth="1"/>
    <col min="6" max="28" width="6.5" customWidth="1"/>
    <col min="29" max="29" width="10" style="13" customWidth="1"/>
    <col min="30" max="30" width="7" style="13" customWidth="1"/>
    <col min="31" max="56" width="4.375" style="3" customWidth="1"/>
    <col min="57" max="59" width="4.375" customWidth="1"/>
    <col min="60" max="61" width="4.375" style="3" customWidth="1"/>
    <col min="62" max="64" width="4.375" customWidth="1"/>
    <col min="65" max="67" width="4.375" style="3" customWidth="1"/>
  </cols>
  <sheetData>
    <row r="2" spans="1:476" ht="18.75">
      <c r="A2" s="7" t="s">
        <v>52</v>
      </c>
    </row>
    <row r="3" spans="1:476" ht="15.75">
      <c r="A3" s="2"/>
    </row>
    <row r="4" spans="1:476" ht="15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01" t="s">
        <v>96</v>
      </c>
      <c r="V4" s="101"/>
      <c r="W4" s="101" t="s">
        <v>96</v>
      </c>
      <c r="X4" s="101"/>
      <c r="Y4" s="35"/>
      <c r="Z4" s="35"/>
      <c r="AA4" s="35"/>
      <c r="AB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4"/>
      <c r="BF4" s="34"/>
      <c r="BG4" s="34"/>
      <c r="BH4" s="35"/>
      <c r="BI4" s="35"/>
      <c r="BJ4" s="34"/>
      <c r="BK4" s="34"/>
      <c r="BL4" s="34"/>
      <c r="BM4" s="35"/>
      <c r="BN4" s="35"/>
      <c r="BO4" s="35"/>
      <c r="BP4" s="34"/>
    </row>
    <row r="5" spans="1:476" ht="15.75">
      <c r="A5" s="36"/>
      <c r="B5" s="98" t="s">
        <v>92</v>
      </c>
      <c r="C5" s="98"/>
      <c r="D5" s="98"/>
      <c r="E5" s="98"/>
      <c r="F5" s="98" t="s">
        <v>90</v>
      </c>
      <c r="G5" s="98"/>
      <c r="H5" s="98"/>
      <c r="I5" s="98"/>
      <c r="J5" s="98"/>
      <c r="K5" s="98"/>
      <c r="L5" s="98"/>
      <c r="M5" s="96" t="s">
        <v>91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 t="s">
        <v>121</v>
      </c>
      <c r="Z5" s="98"/>
      <c r="AA5" s="98"/>
      <c r="AB5" s="98"/>
      <c r="AC5" s="14"/>
      <c r="AD5" s="14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37"/>
      <c r="BF5" s="37"/>
      <c r="BG5" s="37"/>
      <c r="BH5" s="28"/>
      <c r="BI5" s="28"/>
      <c r="BJ5" s="37"/>
      <c r="BK5" s="37"/>
      <c r="BL5" s="37"/>
      <c r="BM5" s="28"/>
      <c r="BN5" s="28"/>
      <c r="BO5" s="28"/>
      <c r="BP5" s="34"/>
    </row>
    <row r="6" spans="1:476" s="9" customFormat="1" ht="74.25" customHeight="1">
      <c r="A6" s="38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40" t="s">
        <v>44</v>
      </c>
      <c r="J6" s="40" t="s">
        <v>53</v>
      </c>
      <c r="K6" s="40" t="s">
        <v>55</v>
      </c>
      <c r="L6" s="41" t="s">
        <v>62</v>
      </c>
      <c r="M6" s="42" t="s">
        <v>66</v>
      </c>
      <c r="N6" s="42" t="s">
        <v>70</v>
      </c>
      <c r="O6" s="99" t="s">
        <v>72</v>
      </c>
      <c r="P6" s="100"/>
      <c r="Q6" s="99" t="s">
        <v>75</v>
      </c>
      <c r="R6" s="100"/>
      <c r="S6" s="99" t="s">
        <v>84</v>
      </c>
      <c r="T6" s="100"/>
      <c r="U6" s="99" t="s">
        <v>108</v>
      </c>
      <c r="V6" s="100"/>
      <c r="W6" s="99" t="s">
        <v>107</v>
      </c>
      <c r="X6" s="100"/>
      <c r="Y6" s="99" t="s">
        <v>111</v>
      </c>
      <c r="Z6" s="100"/>
      <c r="AA6" s="94" t="s">
        <v>120</v>
      </c>
      <c r="AB6" s="95"/>
      <c r="AC6" s="15" t="s">
        <v>23</v>
      </c>
      <c r="AD6" s="15" t="s">
        <v>130</v>
      </c>
      <c r="AE6" s="41" t="s">
        <v>42</v>
      </c>
      <c r="AF6" s="41" t="s">
        <v>24</v>
      </c>
      <c r="AG6" s="41" t="s">
        <v>25</v>
      </c>
      <c r="AH6" s="41" t="s">
        <v>26</v>
      </c>
      <c r="AI6" s="41" t="s">
        <v>39</v>
      </c>
      <c r="AJ6" s="41" t="s">
        <v>41</v>
      </c>
      <c r="AK6" s="41" t="s">
        <v>27</v>
      </c>
      <c r="AL6" s="41" t="s">
        <v>28</v>
      </c>
      <c r="AM6" s="41" t="s">
        <v>29</v>
      </c>
      <c r="AN6" s="41" t="s">
        <v>30</v>
      </c>
      <c r="AO6" s="41" t="s">
        <v>31</v>
      </c>
      <c r="AP6" s="41" t="s">
        <v>32</v>
      </c>
      <c r="AQ6" s="41" t="s">
        <v>33</v>
      </c>
      <c r="AR6" s="41" t="s">
        <v>34</v>
      </c>
      <c r="AS6" s="41" t="s">
        <v>37</v>
      </c>
      <c r="AT6" s="41" t="s">
        <v>35</v>
      </c>
      <c r="AU6" s="41" t="s">
        <v>40</v>
      </c>
      <c r="AV6" s="41" t="s">
        <v>36</v>
      </c>
      <c r="AW6" s="41" t="s">
        <v>69</v>
      </c>
      <c r="AX6" s="41" t="s">
        <v>38</v>
      </c>
      <c r="AY6" s="41" t="s">
        <v>64</v>
      </c>
      <c r="AZ6" s="41" t="s">
        <v>46</v>
      </c>
      <c r="BA6" s="41" t="s">
        <v>95</v>
      </c>
      <c r="BB6" s="41" t="s">
        <v>47</v>
      </c>
      <c r="BC6" s="41" t="s">
        <v>48</v>
      </c>
      <c r="BD6" s="41" t="s">
        <v>43</v>
      </c>
      <c r="BE6" s="41" t="s">
        <v>45</v>
      </c>
      <c r="BF6" s="41" t="s">
        <v>85</v>
      </c>
      <c r="BG6" s="41" t="s">
        <v>86</v>
      </c>
      <c r="BH6" s="41" t="s">
        <v>105</v>
      </c>
      <c r="BI6" s="41" t="s">
        <v>87</v>
      </c>
      <c r="BJ6" s="41" t="s">
        <v>106</v>
      </c>
      <c r="BK6" s="41" t="s">
        <v>88</v>
      </c>
      <c r="BL6" s="41" t="s">
        <v>114</v>
      </c>
      <c r="BM6" s="41" t="s">
        <v>89</v>
      </c>
      <c r="BN6" s="41" t="s">
        <v>78</v>
      </c>
      <c r="BO6" s="41" t="s">
        <v>79</v>
      </c>
      <c r="BP6" s="43"/>
    </row>
    <row r="7" spans="1:476" s="10" customFormat="1" ht="22.5" customHeight="1">
      <c r="A7" s="44"/>
      <c r="B7" s="45"/>
      <c r="C7" s="45"/>
      <c r="D7" s="45"/>
      <c r="E7" s="45"/>
      <c r="F7" s="45"/>
      <c r="G7" s="45"/>
      <c r="H7" s="45"/>
      <c r="I7" s="46"/>
      <c r="J7" s="46"/>
      <c r="K7" s="46"/>
      <c r="L7" s="46"/>
      <c r="M7" s="46"/>
      <c r="N7" s="46"/>
      <c r="O7" s="47" t="s">
        <v>76</v>
      </c>
      <c r="P7" s="47" t="s">
        <v>77</v>
      </c>
      <c r="Q7" s="47" t="s">
        <v>76</v>
      </c>
      <c r="R7" s="47" t="s">
        <v>77</v>
      </c>
      <c r="S7" s="47" t="s">
        <v>76</v>
      </c>
      <c r="T7" s="47" t="s">
        <v>77</v>
      </c>
      <c r="U7" s="47" t="s">
        <v>76</v>
      </c>
      <c r="V7" s="47" t="s">
        <v>77</v>
      </c>
      <c r="W7" s="47" t="s">
        <v>76</v>
      </c>
      <c r="X7" s="47" t="s">
        <v>77</v>
      </c>
      <c r="Y7" s="47" t="s">
        <v>76</v>
      </c>
      <c r="Z7" s="47" t="s">
        <v>77</v>
      </c>
      <c r="AA7" s="47" t="s">
        <v>76</v>
      </c>
      <c r="AB7" s="47" t="s">
        <v>77</v>
      </c>
      <c r="AC7" s="16"/>
      <c r="AD7" s="16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49"/>
      <c r="BG7" s="49"/>
      <c r="BH7" s="48"/>
      <c r="BI7" s="48"/>
      <c r="BJ7" s="49"/>
      <c r="BK7" s="49"/>
      <c r="BL7" s="49"/>
      <c r="BM7" s="48"/>
      <c r="BN7" s="48"/>
      <c r="BO7" s="48"/>
      <c r="BP7" s="44"/>
    </row>
    <row r="8" spans="1:476" s="10" customFormat="1" ht="22.5" customHeight="1">
      <c r="A8" s="50" t="s">
        <v>50</v>
      </c>
      <c r="B8" s="45"/>
      <c r="C8" s="45"/>
      <c r="D8" s="45"/>
      <c r="E8" s="45"/>
      <c r="F8" s="45"/>
      <c r="G8" s="45"/>
      <c r="H8" s="45"/>
      <c r="I8" s="46"/>
      <c r="J8" s="46"/>
      <c r="K8" s="46"/>
      <c r="L8" s="46"/>
      <c r="M8" s="46"/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16"/>
      <c r="AD8" s="16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9"/>
      <c r="BG8" s="49"/>
      <c r="BH8" s="48"/>
      <c r="BI8" s="48"/>
      <c r="BJ8" s="49"/>
      <c r="BK8" s="49"/>
      <c r="BL8" s="49"/>
      <c r="BM8" s="48"/>
      <c r="BN8" s="48"/>
      <c r="BO8" s="48"/>
      <c r="BP8" s="44"/>
    </row>
    <row r="9" spans="1:476" s="12" customFormat="1" ht="22.5" customHeight="1">
      <c r="A9" s="51" t="s">
        <v>97</v>
      </c>
      <c r="B9" s="52"/>
      <c r="C9" s="52"/>
      <c r="D9" s="52"/>
      <c r="E9" s="52"/>
      <c r="F9" s="52"/>
      <c r="G9" s="52"/>
      <c r="H9" s="52"/>
      <c r="I9" s="53"/>
      <c r="J9" s="53"/>
      <c r="K9" s="53"/>
      <c r="L9" s="53"/>
      <c r="M9" s="53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17"/>
      <c r="AD9" s="17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6"/>
      <c r="BG9" s="56"/>
      <c r="BH9" s="55"/>
      <c r="BI9" s="55"/>
      <c r="BJ9" s="56"/>
      <c r="BK9" s="56"/>
      <c r="BL9" s="56"/>
      <c r="BM9" s="55"/>
      <c r="BN9" s="55"/>
      <c r="BO9" s="55"/>
      <c r="BP9" s="57"/>
    </row>
    <row r="10" spans="1:476" s="4" customFormat="1" ht="15.75">
      <c r="A10" s="58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18">
        <v>0</v>
      </c>
      <c r="AD10" s="18">
        <f>SUM(AC11:AC18)</f>
        <v>38</v>
      </c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1"/>
      <c r="BF10" s="61"/>
      <c r="BG10" s="61"/>
      <c r="BH10" s="60"/>
      <c r="BI10" s="60"/>
      <c r="BJ10" s="61"/>
      <c r="BK10" s="61"/>
      <c r="BL10" s="61"/>
      <c r="BM10" s="60"/>
      <c r="BN10" s="62"/>
      <c r="BO10" s="60"/>
      <c r="BP10" s="34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</row>
    <row r="11" spans="1:476" ht="15.75" customHeight="1">
      <c r="A11" s="63" t="s">
        <v>42</v>
      </c>
      <c r="B11" s="64"/>
      <c r="C11" s="64">
        <v>1</v>
      </c>
      <c r="D11" s="64">
        <v>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19">
        <f>SUM(B11:AB11)</f>
        <v>2</v>
      </c>
      <c r="AD11" s="90">
        <v>0</v>
      </c>
      <c r="AE11" s="28">
        <f>AC11</f>
        <v>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37"/>
      <c r="BF11" s="37"/>
      <c r="BG11" s="37"/>
      <c r="BH11" s="28"/>
      <c r="BI11" s="28"/>
      <c r="BJ11" s="37"/>
      <c r="BK11" s="37"/>
      <c r="BL11" s="37"/>
      <c r="BM11" s="28"/>
      <c r="BN11" s="28"/>
      <c r="BO11" s="28"/>
      <c r="BP11" s="34"/>
    </row>
    <row r="12" spans="1:476" ht="17.25" customHeight="1">
      <c r="A12" s="63" t="s">
        <v>24</v>
      </c>
      <c r="B12" s="64"/>
      <c r="C12" s="64"/>
      <c r="D12" s="64">
        <v>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19">
        <f t="shared" ref="AC12:AC18" si="0">SUM(B12:AB12)</f>
        <v>1</v>
      </c>
      <c r="AD12" s="90">
        <v>0</v>
      </c>
      <c r="AE12" s="28"/>
      <c r="AF12" s="28">
        <f>AC12</f>
        <v>1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37"/>
      <c r="BF12" s="37"/>
      <c r="BG12" s="37"/>
      <c r="BH12" s="28"/>
      <c r="BI12" s="28"/>
      <c r="BJ12" s="37"/>
      <c r="BK12" s="37"/>
      <c r="BL12" s="37"/>
      <c r="BM12" s="28"/>
      <c r="BN12" s="28"/>
      <c r="BO12" s="28"/>
      <c r="BP12" s="34"/>
    </row>
    <row r="13" spans="1:476" ht="15.75">
      <c r="A13" s="63" t="s">
        <v>33</v>
      </c>
      <c r="B13" s="64"/>
      <c r="C13" s="64"/>
      <c r="D13" s="64">
        <v>1</v>
      </c>
      <c r="E13" s="64"/>
      <c r="F13" s="64">
        <v>1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19">
        <f t="shared" si="0"/>
        <v>2</v>
      </c>
      <c r="AD13" s="90">
        <v>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>
        <f>AC13</f>
        <v>2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7"/>
      <c r="BF13" s="37"/>
      <c r="BG13" s="37"/>
      <c r="BH13" s="28"/>
      <c r="BI13" s="28"/>
      <c r="BJ13" s="37"/>
      <c r="BK13" s="37"/>
      <c r="BL13" s="37"/>
      <c r="BM13" s="28"/>
      <c r="BN13" s="28"/>
      <c r="BO13" s="28"/>
      <c r="BP13" s="34"/>
    </row>
    <row r="14" spans="1:476" ht="15.75">
      <c r="A14" s="63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>
        <v>1</v>
      </c>
      <c r="O14" s="64"/>
      <c r="P14" s="64"/>
      <c r="Q14" s="64"/>
      <c r="R14" s="64"/>
      <c r="S14" s="64">
        <v>1</v>
      </c>
      <c r="T14" s="64"/>
      <c r="U14" s="64"/>
      <c r="V14" s="64"/>
      <c r="W14" s="64"/>
      <c r="X14" s="64"/>
      <c r="Y14" s="64"/>
      <c r="Z14" s="64"/>
      <c r="AA14" s="64"/>
      <c r="AB14" s="64"/>
      <c r="AC14" s="19">
        <f t="shared" si="0"/>
        <v>2</v>
      </c>
      <c r="AD14" s="90">
        <v>0</v>
      </c>
      <c r="AE14" s="28"/>
      <c r="AF14" s="28"/>
      <c r="AG14" s="28">
        <f>AC14</f>
        <v>2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7"/>
      <c r="BF14" s="37"/>
      <c r="BG14" s="37"/>
      <c r="BH14" s="28"/>
      <c r="BI14" s="28"/>
      <c r="BJ14" s="37"/>
      <c r="BK14" s="37"/>
      <c r="BL14" s="37"/>
      <c r="BM14" s="28"/>
      <c r="BN14" s="28"/>
      <c r="BO14" s="28"/>
      <c r="BP14" s="34"/>
    </row>
    <row r="15" spans="1:476" ht="18.75" customHeight="1">
      <c r="A15" s="63" t="s">
        <v>34</v>
      </c>
      <c r="B15" s="64"/>
      <c r="C15" s="64">
        <v>1</v>
      </c>
      <c r="D15" s="64">
        <v>2</v>
      </c>
      <c r="E15" s="64">
        <v>1</v>
      </c>
      <c r="F15" s="64">
        <v>3</v>
      </c>
      <c r="G15" s="64"/>
      <c r="H15" s="64"/>
      <c r="I15" s="64">
        <v>1</v>
      </c>
      <c r="J15" s="64"/>
      <c r="K15" s="64"/>
      <c r="L15" s="64"/>
      <c r="M15" s="64"/>
      <c r="N15" s="64">
        <v>1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>
        <v>1</v>
      </c>
      <c r="Z15" s="64"/>
      <c r="AA15" s="64">
        <v>2</v>
      </c>
      <c r="AB15" s="64"/>
      <c r="AC15" s="19">
        <f t="shared" si="0"/>
        <v>12</v>
      </c>
      <c r="AD15" s="90">
        <v>0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>
        <f>AC15</f>
        <v>12</v>
      </c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7"/>
      <c r="BF15" s="37"/>
      <c r="BG15" s="37"/>
      <c r="BH15" s="28"/>
      <c r="BI15" s="28"/>
      <c r="BJ15" s="37"/>
      <c r="BK15" s="37"/>
      <c r="BL15" s="37"/>
      <c r="BM15" s="28"/>
      <c r="BN15" s="28"/>
      <c r="BO15" s="28"/>
      <c r="BP15" s="34"/>
    </row>
    <row r="16" spans="1:476" ht="15.75">
      <c r="A16" s="63" t="s">
        <v>36</v>
      </c>
      <c r="B16" s="64"/>
      <c r="C16" s="64"/>
      <c r="D16" s="64">
        <v>2</v>
      </c>
      <c r="E16" s="64"/>
      <c r="F16" s="64"/>
      <c r="G16" s="64">
        <v>1</v>
      </c>
      <c r="H16" s="64">
        <v>1</v>
      </c>
      <c r="I16" s="64"/>
      <c r="J16" s="64">
        <v>1</v>
      </c>
      <c r="K16" s="64">
        <v>2</v>
      </c>
      <c r="L16" s="64">
        <v>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19">
        <f t="shared" si="0"/>
        <v>11</v>
      </c>
      <c r="AD16" s="90">
        <v>0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>
        <f>AC16</f>
        <v>11</v>
      </c>
      <c r="AW16" s="28"/>
      <c r="AX16" s="28"/>
      <c r="AY16" s="28"/>
      <c r="AZ16" s="28"/>
      <c r="BA16" s="28"/>
      <c r="BB16" s="28"/>
      <c r="BC16" s="28"/>
      <c r="BD16" s="28"/>
      <c r="BE16" s="37"/>
      <c r="BF16" s="37"/>
      <c r="BG16" s="37"/>
      <c r="BH16" s="28"/>
      <c r="BI16" s="28"/>
      <c r="BJ16" s="37"/>
      <c r="BK16" s="37"/>
      <c r="BL16" s="37"/>
      <c r="BM16" s="28"/>
      <c r="BN16" s="28"/>
      <c r="BO16" s="28"/>
      <c r="BP16" s="34"/>
    </row>
    <row r="17" spans="1:476" ht="15.75">
      <c r="A17" s="63" t="s">
        <v>43</v>
      </c>
      <c r="B17" s="64"/>
      <c r="C17" s="64"/>
      <c r="D17" s="64"/>
      <c r="E17" s="64"/>
      <c r="F17" s="64"/>
      <c r="G17" s="64"/>
      <c r="H17" s="64"/>
      <c r="I17" s="64"/>
      <c r="J17" s="64"/>
      <c r="K17" s="64">
        <v>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19">
        <f t="shared" si="0"/>
        <v>1</v>
      </c>
      <c r="AD17" s="90">
        <v>0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>
        <f>AC17</f>
        <v>1</v>
      </c>
      <c r="BE17" s="37"/>
      <c r="BF17" s="37"/>
      <c r="BG17" s="37"/>
      <c r="BH17" s="28"/>
      <c r="BI17" s="28"/>
      <c r="BJ17" s="37"/>
      <c r="BK17" s="37"/>
      <c r="BL17" s="37"/>
      <c r="BM17" s="28"/>
      <c r="BN17" s="28"/>
      <c r="BO17" s="28"/>
      <c r="BP17" s="34"/>
    </row>
    <row r="18" spans="1:476" ht="15.75">
      <c r="A18" s="63" t="s">
        <v>35</v>
      </c>
      <c r="B18" s="64"/>
      <c r="C18" s="64"/>
      <c r="D18" s="64"/>
      <c r="E18" s="64"/>
      <c r="F18" s="64"/>
      <c r="G18" s="64"/>
      <c r="H18" s="64">
        <v>1</v>
      </c>
      <c r="I18" s="64">
        <v>2</v>
      </c>
      <c r="J18" s="64"/>
      <c r="K18" s="64"/>
      <c r="L18" s="64"/>
      <c r="M18" s="64"/>
      <c r="N18" s="64"/>
      <c r="O18" s="64"/>
      <c r="P18" s="64"/>
      <c r="Q18" s="64">
        <v>1</v>
      </c>
      <c r="R18" s="64"/>
      <c r="S18" s="64">
        <v>1</v>
      </c>
      <c r="T18" s="64"/>
      <c r="U18" s="64"/>
      <c r="V18" s="64"/>
      <c r="W18" s="64"/>
      <c r="X18" s="64"/>
      <c r="Y18" s="64">
        <v>1</v>
      </c>
      <c r="Z18" s="64"/>
      <c r="AA18" s="64">
        <v>1</v>
      </c>
      <c r="AB18" s="64"/>
      <c r="AC18" s="19">
        <f t="shared" si="0"/>
        <v>7</v>
      </c>
      <c r="AD18" s="90">
        <v>0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>
        <f>AC18</f>
        <v>7</v>
      </c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7"/>
      <c r="BF18" s="37"/>
      <c r="BG18" s="37"/>
      <c r="BH18" s="28"/>
      <c r="BI18" s="28"/>
      <c r="BJ18" s="37"/>
      <c r="BK18" s="37"/>
      <c r="BL18" s="37"/>
      <c r="BM18" s="28"/>
      <c r="BN18" s="28"/>
      <c r="BO18" s="28"/>
      <c r="BP18" s="34"/>
    </row>
    <row r="19" spans="1:476" s="4" customFormat="1" ht="16.5" customHeight="1">
      <c r="A19" s="58" t="s">
        <v>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18">
        <v>0</v>
      </c>
      <c r="AD19" s="18">
        <f>SUM(AC20:AC35)</f>
        <v>87</v>
      </c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1"/>
      <c r="BF19" s="61"/>
      <c r="BG19" s="61"/>
      <c r="BH19" s="60"/>
      <c r="BI19" s="60"/>
      <c r="BJ19" s="61"/>
      <c r="BK19" s="61"/>
      <c r="BL19" s="61"/>
      <c r="BM19" s="60"/>
      <c r="BN19" s="62"/>
      <c r="BO19" s="60"/>
      <c r="BP19" s="34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</row>
    <row r="20" spans="1:476" ht="18" customHeight="1">
      <c r="A20" s="63" t="s">
        <v>24</v>
      </c>
      <c r="B20" s="64">
        <v>1</v>
      </c>
      <c r="C20" s="64">
        <v>1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9">
        <f>SUM(B20:AB20)</f>
        <v>2</v>
      </c>
      <c r="AD20" s="90">
        <v>0</v>
      </c>
      <c r="AE20" s="28"/>
      <c r="AF20" s="28">
        <f>AC20</f>
        <v>2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7"/>
      <c r="BF20" s="37"/>
      <c r="BG20" s="37"/>
      <c r="BH20" s="28"/>
      <c r="BI20" s="28"/>
      <c r="BJ20" s="37"/>
      <c r="BK20" s="37"/>
      <c r="BL20" s="37"/>
      <c r="BM20" s="28"/>
      <c r="BN20" s="28"/>
      <c r="BO20" s="28"/>
      <c r="BP20" s="34"/>
    </row>
    <row r="21" spans="1:476" ht="15.75">
      <c r="A21" s="63" t="s">
        <v>41</v>
      </c>
      <c r="B21" s="64"/>
      <c r="C21" s="64"/>
      <c r="D21" s="64"/>
      <c r="E21" s="64"/>
      <c r="F21" s="64"/>
      <c r="G21" s="64">
        <v>2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19">
        <f t="shared" ref="AC21:AC35" si="1">SUM(B21:AB21)</f>
        <v>2</v>
      </c>
      <c r="AD21" s="90">
        <v>0</v>
      </c>
      <c r="AE21" s="28"/>
      <c r="AF21" s="28"/>
      <c r="AG21" s="28"/>
      <c r="AH21" s="28"/>
      <c r="AI21" s="28"/>
      <c r="AJ21" s="28">
        <f>AC21</f>
        <v>2</v>
      </c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7"/>
      <c r="BF21" s="37"/>
      <c r="BG21" s="37"/>
      <c r="BH21" s="28"/>
      <c r="BI21" s="28"/>
      <c r="BJ21" s="37"/>
      <c r="BK21" s="37"/>
      <c r="BL21" s="37"/>
      <c r="BM21" s="28"/>
      <c r="BN21" s="28"/>
      <c r="BO21" s="28"/>
      <c r="BP21" s="34"/>
    </row>
    <row r="22" spans="1:476" ht="15.75">
      <c r="A22" s="63" t="s">
        <v>29</v>
      </c>
      <c r="B22" s="64"/>
      <c r="C22" s="64"/>
      <c r="D22" s="64"/>
      <c r="E22" s="64">
        <v>1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19">
        <f t="shared" si="1"/>
        <v>1</v>
      </c>
      <c r="AD22" s="90">
        <v>0</v>
      </c>
      <c r="AE22" s="28"/>
      <c r="AF22" s="28"/>
      <c r="AG22" s="28"/>
      <c r="AH22" s="28"/>
      <c r="AI22" s="28"/>
      <c r="AJ22" s="28"/>
      <c r="AK22" s="28"/>
      <c r="AL22" s="28"/>
      <c r="AM22" s="28">
        <f>AC22</f>
        <v>1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7"/>
      <c r="BF22" s="37"/>
      <c r="BG22" s="37"/>
      <c r="BH22" s="28"/>
      <c r="BI22" s="28"/>
      <c r="BJ22" s="37"/>
      <c r="BK22" s="37"/>
      <c r="BL22" s="37"/>
      <c r="BM22" s="28"/>
      <c r="BN22" s="28"/>
      <c r="BO22" s="28"/>
      <c r="BP22" s="34"/>
    </row>
    <row r="23" spans="1:476" ht="15.75">
      <c r="A23" s="63" t="s">
        <v>36</v>
      </c>
      <c r="B23" s="64"/>
      <c r="C23" s="64"/>
      <c r="D23" s="64"/>
      <c r="E23" s="64">
        <v>6</v>
      </c>
      <c r="F23" s="64"/>
      <c r="G23" s="64">
        <v>3</v>
      </c>
      <c r="H23" s="64">
        <v>2</v>
      </c>
      <c r="I23" s="64">
        <v>2</v>
      </c>
      <c r="J23" s="64"/>
      <c r="K23" s="64">
        <v>4</v>
      </c>
      <c r="L23" s="64">
        <v>2</v>
      </c>
      <c r="M23" s="64">
        <v>2</v>
      </c>
      <c r="N23" s="64">
        <v>1</v>
      </c>
      <c r="O23" s="64">
        <v>2</v>
      </c>
      <c r="P23" s="64"/>
      <c r="Q23" s="64">
        <v>2</v>
      </c>
      <c r="R23" s="64"/>
      <c r="S23" s="64">
        <v>2</v>
      </c>
      <c r="T23" s="64"/>
      <c r="U23" s="64"/>
      <c r="V23" s="64"/>
      <c r="W23" s="64"/>
      <c r="X23" s="64"/>
      <c r="Y23" s="64">
        <v>1</v>
      </c>
      <c r="Z23" s="64"/>
      <c r="AA23" s="64">
        <v>1</v>
      </c>
      <c r="AB23" s="64"/>
      <c r="AC23" s="19">
        <f t="shared" si="1"/>
        <v>30</v>
      </c>
      <c r="AD23" s="90">
        <v>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>
        <f>AC23</f>
        <v>30</v>
      </c>
      <c r="AW23" s="28"/>
      <c r="AX23" s="28"/>
      <c r="AY23" s="28"/>
      <c r="AZ23" s="28"/>
      <c r="BA23" s="28"/>
      <c r="BB23" s="28"/>
      <c r="BC23" s="28"/>
      <c r="BD23" s="28"/>
      <c r="BE23" s="37"/>
      <c r="BF23" s="37"/>
      <c r="BG23" s="37"/>
      <c r="BH23" s="28"/>
      <c r="BI23" s="28"/>
      <c r="BJ23" s="37"/>
      <c r="BK23" s="37"/>
      <c r="BL23" s="37"/>
      <c r="BM23" s="28"/>
      <c r="BN23" s="28"/>
      <c r="BO23" s="28"/>
      <c r="BP23" s="34"/>
    </row>
    <row r="24" spans="1:476" ht="15.75">
      <c r="A24" s="63" t="s">
        <v>33</v>
      </c>
      <c r="B24" s="64"/>
      <c r="C24" s="64"/>
      <c r="D24" s="64"/>
      <c r="E24" s="64">
        <v>2</v>
      </c>
      <c r="F24" s="64"/>
      <c r="G24" s="64"/>
      <c r="H24" s="64">
        <v>1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>
        <v>1</v>
      </c>
      <c r="T24" s="64"/>
      <c r="U24" s="64"/>
      <c r="V24" s="64"/>
      <c r="W24" s="64"/>
      <c r="X24" s="64"/>
      <c r="Y24" s="64">
        <v>1</v>
      </c>
      <c r="Z24" s="64"/>
      <c r="AA24" s="64"/>
      <c r="AB24" s="64"/>
      <c r="AC24" s="19">
        <f t="shared" si="1"/>
        <v>5</v>
      </c>
      <c r="AD24" s="90">
        <v>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>
        <f>AC24</f>
        <v>5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7"/>
      <c r="BF24" s="37"/>
      <c r="BG24" s="37"/>
      <c r="BH24" s="28"/>
      <c r="BI24" s="28"/>
      <c r="BJ24" s="37"/>
      <c r="BK24" s="37"/>
      <c r="BL24" s="37"/>
      <c r="BM24" s="28"/>
      <c r="BN24" s="28"/>
      <c r="BO24" s="28"/>
      <c r="BP24" s="34"/>
    </row>
    <row r="25" spans="1:476" ht="15.75">
      <c r="A25" s="63" t="s">
        <v>34</v>
      </c>
      <c r="B25" s="64"/>
      <c r="C25" s="64"/>
      <c r="D25" s="64"/>
      <c r="E25" s="64"/>
      <c r="F25" s="64"/>
      <c r="G25" s="64"/>
      <c r="H25" s="64"/>
      <c r="I25" s="64"/>
      <c r="J25" s="64"/>
      <c r="K25" s="64">
        <v>1</v>
      </c>
      <c r="L25" s="64"/>
      <c r="M25" s="64"/>
      <c r="N25" s="64">
        <v>2</v>
      </c>
      <c r="O25" s="64">
        <v>2</v>
      </c>
      <c r="P25" s="64"/>
      <c r="Q25" s="64">
        <v>2</v>
      </c>
      <c r="R25" s="64"/>
      <c r="S25" s="64"/>
      <c r="T25" s="64"/>
      <c r="U25" s="64"/>
      <c r="V25" s="64"/>
      <c r="W25" s="64"/>
      <c r="X25" s="64"/>
      <c r="Y25" s="64"/>
      <c r="Z25" s="64"/>
      <c r="AA25" s="64">
        <v>2</v>
      </c>
      <c r="AB25" s="64"/>
      <c r="AC25" s="19">
        <f t="shared" si="1"/>
        <v>9</v>
      </c>
      <c r="AD25" s="90">
        <v>0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>
        <f>AC25</f>
        <v>9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37"/>
      <c r="BF25" s="37"/>
      <c r="BG25" s="37"/>
      <c r="BH25" s="28"/>
      <c r="BI25" s="28"/>
      <c r="BJ25" s="37"/>
      <c r="BK25" s="37"/>
      <c r="BL25" s="37"/>
      <c r="BM25" s="28"/>
      <c r="BN25" s="28"/>
      <c r="BO25" s="28"/>
      <c r="BP25" s="34"/>
    </row>
    <row r="26" spans="1:476" ht="15.75">
      <c r="A26" s="63" t="s">
        <v>37</v>
      </c>
      <c r="B26" s="64"/>
      <c r="C26" s="64"/>
      <c r="D26" s="64">
        <v>2</v>
      </c>
      <c r="E26" s="64"/>
      <c r="F26" s="64">
        <v>2</v>
      </c>
      <c r="G26" s="64"/>
      <c r="H26" s="64"/>
      <c r="I26" s="64"/>
      <c r="J26" s="64"/>
      <c r="K26" s="64"/>
      <c r="L26" s="64"/>
      <c r="M26" s="64"/>
      <c r="N26" s="64"/>
      <c r="O26" s="64">
        <v>1</v>
      </c>
      <c r="P26" s="64"/>
      <c r="Q26" s="64">
        <v>4</v>
      </c>
      <c r="R26" s="64"/>
      <c r="S26" s="64">
        <v>2</v>
      </c>
      <c r="T26" s="64"/>
      <c r="U26" s="64"/>
      <c r="V26" s="64"/>
      <c r="W26" s="64"/>
      <c r="X26" s="64"/>
      <c r="Y26" s="64">
        <v>1</v>
      </c>
      <c r="Z26" s="64"/>
      <c r="AA26" s="64"/>
      <c r="AB26" s="64"/>
      <c r="AC26" s="19">
        <f t="shared" si="1"/>
        <v>12</v>
      </c>
      <c r="AD26" s="90">
        <v>0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>
        <f>AC26</f>
        <v>12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7"/>
      <c r="BF26" s="37"/>
      <c r="BG26" s="37"/>
      <c r="BH26" s="28"/>
      <c r="BI26" s="28"/>
      <c r="BJ26" s="37"/>
      <c r="BK26" s="37"/>
      <c r="BL26" s="37"/>
      <c r="BM26" s="28"/>
      <c r="BN26" s="28"/>
      <c r="BO26" s="28"/>
      <c r="BP26" s="34"/>
    </row>
    <row r="27" spans="1:476" ht="15.75">
      <c r="A27" s="63" t="s">
        <v>69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>
        <v>1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>
        <v>1</v>
      </c>
      <c r="AB27" s="64"/>
      <c r="AC27" s="19">
        <f t="shared" si="1"/>
        <v>2</v>
      </c>
      <c r="AD27" s="90">
        <v>0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>
        <f>AC27</f>
        <v>2</v>
      </c>
      <c r="AX27" s="28"/>
      <c r="AY27" s="28"/>
      <c r="AZ27" s="28"/>
      <c r="BA27" s="28"/>
      <c r="BB27" s="28"/>
      <c r="BC27" s="28"/>
      <c r="BD27" s="28"/>
      <c r="BE27" s="37"/>
      <c r="BF27" s="37"/>
      <c r="BG27" s="37"/>
      <c r="BH27" s="28"/>
      <c r="BI27" s="28"/>
      <c r="BJ27" s="37"/>
      <c r="BK27" s="37"/>
      <c r="BL27" s="37"/>
      <c r="BM27" s="28"/>
      <c r="BN27" s="28"/>
      <c r="BO27" s="28"/>
      <c r="BP27" s="34"/>
    </row>
    <row r="28" spans="1:476" ht="15.75">
      <c r="A28" s="63" t="s">
        <v>40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>
        <v>2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19">
        <f t="shared" si="1"/>
        <v>2</v>
      </c>
      <c r="AD28" s="90">
        <v>0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>
        <f>AC28</f>
        <v>2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37"/>
      <c r="BF28" s="37"/>
      <c r="BG28" s="37"/>
      <c r="BH28" s="28"/>
      <c r="BI28" s="28"/>
      <c r="BJ28" s="37"/>
      <c r="BK28" s="37"/>
      <c r="BL28" s="37"/>
      <c r="BM28" s="28"/>
      <c r="BN28" s="28"/>
      <c r="BO28" s="28"/>
      <c r="BP28" s="34"/>
    </row>
    <row r="29" spans="1:476" ht="15.75">
      <c r="A29" s="63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>
        <v>2</v>
      </c>
      <c r="R29" s="64"/>
      <c r="S29" s="64">
        <v>1</v>
      </c>
      <c r="T29" s="64"/>
      <c r="U29" s="64"/>
      <c r="V29" s="64"/>
      <c r="W29" s="64"/>
      <c r="X29" s="64"/>
      <c r="Y29" s="64"/>
      <c r="Z29" s="64"/>
      <c r="AA29" s="64"/>
      <c r="AB29" s="64"/>
      <c r="AC29" s="19">
        <f t="shared" si="1"/>
        <v>3</v>
      </c>
      <c r="AD29" s="90">
        <v>0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f>AC29</f>
        <v>3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7"/>
      <c r="BF29" s="37"/>
      <c r="BG29" s="37"/>
      <c r="BH29" s="28"/>
      <c r="BI29" s="28"/>
      <c r="BJ29" s="37"/>
      <c r="BK29" s="37"/>
      <c r="BL29" s="37"/>
      <c r="BM29" s="28"/>
      <c r="BN29" s="28"/>
      <c r="BO29" s="28"/>
      <c r="BP29" s="34"/>
    </row>
    <row r="30" spans="1:476" ht="15.75">
      <c r="A30" s="63" t="s">
        <v>42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>
        <v>1</v>
      </c>
      <c r="M30" s="64"/>
      <c r="N30" s="64">
        <v>1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19">
        <f t="shared" si="1"/>
        <v>2</v>
      </c>
      <c r="AD30" s="90">
        <v>0</v>
      </c>
      <c r="AE30" s="28">
        <f>AC30</f>
        <v>2</v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7"/>
      <c r="BF30" s="37"/>
      <c r="BG30" s="37"/>
      <c r="BH30" s="28"/>
      <c r="BI30" s="28"/>
      <c r="BJ30" s="37"/>
      <c r="BK30" s="37"/>
      <c r="BL30" s="37"/>
      <c r="BM30" s="28"/>
      <c r="BN30" s="28"/>
      <c r="BO30" s="28"/>
      <c r="BP30" s="34"/>
    </row>
    <row r="31" spans="1:476" ht="15.75">
      <c r="A31" s="63" t="s">
        <v>85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>
        <v>1</v>
      </c>
      <c r="AA31" s="64"/>
      <c r="AB31" s="64"/>
      <c r="AC31" s="19">
        <f t="shared" si="1"/>
        <v>1</v>
      </c>
      <c r="AD31" s="90">
        <v>0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37"/>
      <c r="BF31" s="37">
        <f>AC31</f>
        <v>1</v>
      </c>
      <c r="BG31" s="37"/>
      <c r="BH31" s="28"/>
      <c r="BI31" s="28"/>
      <c r="BJ31" s="37"/>
      <c r="BK31" s="37"/>
      <c r="BL31" s="37"/>
      <c r="BM31" s="28"/>
      <c r="BN31" s="28"/>
      <c r="BO31" s="28"/>
      <c r="BP31" s="34"/>
    </row>
    <row r="32" spans="1:476" ht="15.75">
      <c r="A32" s="63" t="s">
        <v>87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>
        <v>2</v>
      </c>
      <c r="AA32" s="64"/>
      <c r="AB32" s="64"/>
      <c r="AC32" s="19">
        <f t="shared" si="1"/>
        <v>2</v>
      </c>
      <c r="AD32" s="90">
        <v>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37"/>
      <c r="BF32" s="37"/>
      <c r="BG32" s="37"/>
      <c r="BH32" s="28"/>
      <c r="BI32" s="28">
        <f>AC32</f>
        <v>2</v>
      </c>
      <c r="BJ32" s="37"/>
      <c r="BK32" s="37"/>
      <c r="BL32" s="37"/>
      <c r="BM32" s="28"/>
      <c r="BN32" s="28"/>
      <c r="BO32" s="28"/>
      <c r="BP32" s="34"/>
    </row>
    <row r="33" spans="1:476" ht="15.75">
      <c r="A33" s="63" t="s">
        <v>105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19">
        <f t="shared" si="1"/>
        <v>1</v>
      </c>
      <c r="AD33" s="90">
        <v>0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37"/>
      <c r="BF33" s="37"/>
      <c r="BG33" s="37"/>
      <c r="BH33" s="28">
        <f>AC33</f>
        <v>1</v>
      </c>
      <c r="BI33" s="28"/>
      <c r="BJ33" s="37"/>
      <c r="BK33" s="37"/>
      <c r="BL33" s="37"/>
      <c r="BM33" s="28"/>
      <c r="BN33" s="28"/>
      <c r="BO33" s="28"/>
      <c r="BP33" s="34"/>
    </row>
    <row r="34" spans="1:476" ht="15.75">
      <c r="A34" s="63" t="s">
        <v>78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>
        <v>2</v>
      </c>
      <c r="Q34" s="64"/>
      <c r="R34" s="64">
        <v>2</v>
      </c>
      <c r="S34" s="64"/>
      <c r="T34" s="64">
        <v>1</v>
      </c>
      <c r="U34" s="64"/>
      <c r="V34" s="64"/>
      <c r="W34" s="64"/>
      <c r="X34" s="64"/>
      <c r="Y34" s="64"/>
      <c r="Z34" s="64"/>
      <c r="AA34" s="64"/>
      <c r="AB34" s="64">
        <v>3</v>
      </c>
      <c r="AC34" s="19">
        <f t="shared" si="1"/>
        <v>8</v>
      </c>
      <c r="AD34" s="90">
        <v>0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37"/>
      <c r="BF34" s="37"/>
      <c r="BG34" s="37"/>
      <c r="BH34" s="28"/>
      <c r="BI34" s="28"/>
      <c r="BJ34" s="37"/>
      <c r="BK34" s="37"/>
      <c r="BL34" s="37"/>
      <c r="BM34" s="28"/>
      <c r="BN34" s="28">
        <f>AC34</f>
        <v>8</v>
      </c>
      <c r="BO34" s="28"/>
      <c r="BP34" s="34"/>
    </row>
    <row r="35" spans="1:476" ht="15.75">
      <c r="A35" s="63" t="s">
        <v>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>
        <v>3</v>
      </c>
      <c r="S35" s="64"/>
      <c r="T35" s="64">
        <v>2</v>
      </c>
      <c r="U35" s="64"/>
      <c r="V35" s="64"/>
      <c r="W35" s="64"/>
      <c r="X35" s="64"/>
      <c r="Y35" s="64"/>
      <c r="Z35" s="64"/>
      <c r="AA35" s="64"/>
      <c r="AB35" s="64"/>
      <c r="AC35" s="19">
        <f t="shared" si="1"/>
        <v>5</v>
      </c>
      <c r="AD35" s="90">
        <v>0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37"/>
      <c r="BF35" s="37"/>
      <c r="BG35" s="37"/>
      <c r="BH35" s="28"/>
      <c r="BI35" s="28"/>
      <c r="BJ35" s="37"/>
      <c r="BK35" s="37"/>
      <c r="BL35" s="37"/>
      <c r="BM35" s="28"/>
      <c r="BN35" s="28"/>
      <c r="BO35" s="28">
        <f>AC35</f>
        <v>5</v>
      </c>
      <c r="BP35" s="34"/>
    </row>
    <row r="36" spans="1:476" ht="15.75">
      <c r="A36" s="58" t="s">
        <v>80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18">
        <v>0</v>
      </c>
      <c r="AD36" s="18">
        <f>SUM(AC37:AC41)</f>
        <v>11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1"/>
      <c r="BF36" s="61"/>
      <c r="BG36" s="61"/>
      <c r="BH36" s="60"/>
      <c r="BI36" s="60"/>
      <c r="BJ36" s="61"/>
      <c r="BK36" s="61"/>
      <c r="BL36" s="61"/>
      <c r="BM36" s="60"/>
      <c r="BN36" s="62"/>
      <c r="BO36" s="60"/>
      <c r="BP36" s="34"/>
    </row>
    <row r="37" spans="1:476" ht="15.75">
      <c r="A37" s="63" t="s">
        <v>35</v>
      </c>
      <c r="B37" s="64"/>
      <c r="C37" s="64"/>
      <c r="D37" s="64"/>
      <c r="E37" s="64">
        <v>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19">
        <f>SUM(B37:AB37)</f>
        <v>1</v>
      </c>
      <c r="AD37" s="90">
        <v>0</v>
      </c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>
        <f>AC37</f>
        <v>1</v>
      </c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7"/>
      <c r="BF37" s="37"/>
      <c r="BG37" s="37"/>
      <c r="BH37" s="28"/>
      <c r="BI37" s="28"/>
      <c r="BJ37" s="37"/>
      <c r="BK37" s="37"/>
      <c r="BL37" s="37"/>
      <c r="BM37" s="28"/>
      <c r="BN37" s="28"/>
      <c r="BO37" s="28"/>
      <c r="BP37" s="34"/>
    </row>
    <row r="38" spans="1:476" ht="15.75">
      <c r="A38" s="63" t="s">
        <v>34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>
        <v>3</v>
      </c>
      <c r="AB38" s="64"/>
      <c r="AC38" s="19">
        <f t="shared" ref="AC38:AC41" si="2">SUM(B38:AB38)</f>
        <v>3</v>
      </c>
      <c r="AD38" s="90">
        <v>0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>
        <f>AC38</f>
        <v>3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37"/>
      <c r="BF38" s="37"/>
      <c r="BG38" s="37"/>
      <c r="BH38" s="28"/>
      <c r="BI38" s="28"/>
      <c r="BJ38" s="37"/>
      <c r="BK38" s="37"/>
      <c r="BL38" s="37"/>
      <c r="BM38" s="28"/>
      <c r="BN38" s="28"/>
      <c r="BO38" s="28"/>
      <c r="BP38" s="34"/>
    </row>
    <row r="39" spans="1:476" ht="15.75">
      <c r="A39" s="63" t="s">
        <v>31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>
        <v>1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19">
        <f t="shared" si="2"/>
        <v>1</v>
      </c>
      <c r="AD39" s="90">
        <v>0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f>AC39</f>
        <v>1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7"/>
      <c r="BF39" s="37"/>
      <c r="BG39" s="37"/>
      <c r="BH39" s="28"/>
      <c r="BI39" s="28"/>
      <c r="BJ39" s="37"/>
      <c r="BK39" s="37"/>
      <c r="BL39" s="37"/>
      <c r="BM39" s="28"/>
      <c r="BN39" s="28"/>
      <c r="BO39" s="28"/>
      <c r="BP39" s="34"/>
    </row>
    <row r="40" spans="1:476" ht="15.75">
      <c r="A40" s="63" t="s">
        <v>87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>
        <v>1</v>
      </c>
      <c r="U40" s="64"/>
      <c r="V40" s="64"/>
      <c r="W40" s="64"/>
      <c r="X40" s="64"/>
      <c r="Y40" s="64"/>
      <c r="Z40" s="64"/>
      <c r="AA40" s="64"/>
      <c r="AB40" s="64"/>
      <c r="AC40" s="19">
        <f t="shared" si="2"/>
        <v>1</v>
      </c>
      <c r="AD40" s="90">
        <v>0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7"/>
      <c r="BF40" s="37"/>
      <c r="BG40" s="37"/>
      <c r="BH40" s="28"/>
      <c r="BI40" s="28">
        <f>AC40</f>
        <v>1</v>
      </c>
      <c r="BJ40" s="37"/>
      <c r="BK40" s="37"/>
      <c r="BL40" s="37"/>
      <c r="BM40" s="28"/>
      <c r="BN40" s="28"/>
      <c r="BO40" s="28"/>
      <c r="BP40" s="34"/>
    </row>
    <row r="41" spans="1:476" ht="15.75">
      <c r="A41" s="63" t="s">
        <v>78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>
        <v>2</v>
      </c>
      <c r="S41" s="64"/>
      <c r="T41" s="64">
        <v>1</v>
      </c>
      <c r="U41" s="64"/>
      <c r="V41" s="64"/>
      <c r="W41" s="64"/>
      <c r="X41" s="64"/>
      <c r="Y41" s="64"/>
      <c r="Z41" s="64">
        <v>1</v>
      </c>
      <c r="AA41" s="64"/>
      <c r="AB41" s="64">
        <v>1</v>
      </c>
      <c r="AC41" s="19">
        <f t="shared" si="2"/>
        <v>5</v>
      </c>
      <c r="AD41" s="90">
        <v>0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37"/>
      <c r="BF41" s="37"/>
      <c r="BG41" s="37"/>
      <c r="BH41" s="28"/>
      <c r="BI41" s="28"/>
      <c r="BJ41" s="37"/>
      <c r="BK41" s="37"/>
      <c r="BL41" s="37"/>
      <c r="BM41" s="28"/>
      <c r="BN41" s="28">
        <f>AC41</f>
        <v>5</v>
      </c>
      <c r="BO41" s="28"/>
      <c r="BP41" s="34"/>
    </row>
    <row r="42" spans="1:476" s="4" customFormat="1" ht="15.75">
      <c r="A42" s="58" t="s">
        <v>56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8">
        <v>0</v>
      </c>
      <c r="AD42" s="18">
        <f>SUM(AC43:AC52)</f>
        <v>30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1"/>
      <c r="BF42" s="61"/>
      <c r="BG42" s="61"/>
      <c r="BH42" s="60"/>
      <c r="BI42" s="60"/>
      <c r="BJ42" s="61"/>
      <c r="BK42" s="61"/>
      <c r="BL42" s="61"/>
      <c r="BM42" s="60"/>
      <c r="BN42" s="62"/>
      <c r="BO42" s="60"/>
      <c r="BP42" s="34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</row>
    <row r="43" spans="1:476" s="8" customFormat="1" ht="15.75">
      <c r="A43" s="66" t="s">
        <v>24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>
        <v>2</v>
      </c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20">
        <f>SUM(B43:AB43)</f>
        <v>2</v>
      </c>
      <c r="AD43" s="87">
        <v>0</v>
      </c>
      <c r="AE43" s="29"/>
      <c r="AF43" s="29">
        <f>AC43</f>
        <v>2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68"/>
      <c r="BF43" s="68"/>
      <c r="BG43" s="68"/>
      <c r="BH43" s="29"/>
      <c r="BI43" s="29"/>
      <c r="BJ43" s="68"/>
      <c r="BK43" s="68"/>
      <c r="BL43" s="68"/>
      <c r="BM43" s="29"/>
      <c r="BN43" s="29"/>
      <c r="BO43" s="29"/>
      <c r="BP43" s="69"/>
    </row>
    <row r="44" spans="1:476" ht="15.75">
      <c r="A44" s="63" t="s">
        <v>34</v>
      </c>
      <c r="B44" s="64"/>
      <c r="C44" s="64"/>
      <c r="D44" s="64"/>
      <c r="E44" s="64"/>
      <c r="F44" s="64"/>
      <c r="G44" s="64"/>
      <c r="H44" s="64"/>
      <c r="I44" s="64"/>
      <c r="J44" s="64"/>
      <c r="K44" s="64">
        <v>2</v>
      </c>
      <c r="L44" s="64">
        <v>1</v>
      </c>
      <c r="M44" s="64"/>
      <c r="N44" s="64">
        <v>4</v>
      </c>
      <c r="O44" s="64"/>
      <c r="P44" s="64"/>
      <c r="Q44" s="64">
        <v>3</v>
      </c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20">
        <f t="shared" ref="AC44:AC52" si="3">SUM(B44:AB44)</f>
        <v>10</v>
      </c>
      <c r="AD44" s="87">
        <v>0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>
        <f>AC44</f>
        <v>10</v>
      </c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7"/>
      <c r="BF44" s="37"/>
      <c r="BG44" s="37"/>
      <c r="BH44" s="28"/>
      <c r="BI44" s="28"/>
      <c r="BJ44" s="37"/>
      <c r="BK44" s="37"/>
      <c r="BL44" s="37"/>
      <c r="BM44" s="28"/>
      <c r="BN44" s="28"/>
      <c r="BO44" s="28"/>
      <c r="BP44" s="34"/>
    </row>
    <row r="45" spans="1:476" ht="15.75">
      <c r="A45" s="63" t="s">
        <v>37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>
        <v>1</v>
      </c>
      <c r="R45" s="64"/>
      <c r="S45" s="64">
        <v>1</v>
      </c>
      <c r="T45" s="64"/>
      <c r="U45" s="64"/>
      <c r="V45" s="64"/>
      <c r="W45" s="64"/>
      <c r="X45" s="64"/>
      <c r="Y45" s="64"/>
      <c r="Z45" s="64"/>
      <c r="AA45" s="64">
        <v>2</v>
      </c>
      <c r="AB45" s="64"/>
      <c r="AC45" s="20">
        <f t="shared" si="3"/>
        <v>4</v>
      </c>
      <c r="AD45" s="87">
        <v>0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>
        <f>AC45</f>
        <v>4</v>
      </c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7"/>
      <c r="BF45" s="37"/>
      <c r="BG45" s="37"/>
      <c r="BH45" s="28"/>
      <c r="BI45" s="28"/>
      <c r="BJ45" s="37"/>
      <c r="BK45" s="37"/>
      <c r="BL45" s="37"/>
      <c r="BM45" s="28"/>
      <c r="BN45" s="28"/>
      <c r="BO45" s="28"/>
      <c r="BP45" s="34"/>
    </row>
    <row r="46" spans="1:476" ht="15.75">
      <c r="A46" s="63" t="s">
        <v>35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>
        <v>1</v>
      </c>
      <c r="T46" s="64"/>
      <c r="U46" s="64"/>
      <c r="V46" s="64"/>
      <c r="W46" s="64"/>
      <c r="X46" s="64"/>
      <c r="Y46" s="64"/>
      <c r="Z46" s="64"/>
      <c r="AA46" s="64">
        <v>1</v>
      </c>
      <c r="AB46" s="64"/>
      <c r="AC46" s="20">
        <f t="shared" si="3"/>
        <v>2</v>
      </c>
      <c r="AD46" s="87">
        <v>0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>
        <f>AC46</f>
        <v>2</v>
      </c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7"/>
      <c r="BF46" s="37"/>
      <c r="BG46" s="37"/>
      <c r="BH46" s="28"/>
      <c r="BI46" s="28"/>
      <c r="BJ46" s="37"/>
      <c r="BK46" s="37"/>
      <c r="BL46" s="37"/>
      <c r="BM46" s="28"/>
      <c r="BN46" s="28"/>
      <c r="BO46" s="28"/>
      <c r="BP46" s="34"/>
    </row>
    <row r="47" spans="1:476" ht="15.75">
      <c r="A47" s="63" t="s">
        <v>33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>
        <v>1</v>
      </c>
      <c r="Z47" s="64"/>
      <c r="AA47" s="64"/>
      <c r="AB47" s="64"/>
      <c r="AC47" s="20">
        <f t="shared" si="3"/>
        <v>1</v>
      </c>
      <c r="AD47" s="87">
        <v>0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>
        <f>AC47</f>
        <v>1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7"/>
      <c r="BF47" s="37"/>
      <c r="BG47" s="37"/>
      <c r="BH47" s="28"/>
      <c r="BI47" s="28"/>
      <c r="BJ47" s="37"/>
      <c r="BK47" s="37"/>
      <c r="BL47" s="37"/>
      <c r="BM47" s="28"/>
      <c r="BN47" s="28"/>
      <c r="BO47" s="28"/>
      <c r="BP47" s="34"/>
    </row>
    <row r="48" spans="1:476" ht="15.75">
      <c r="A48" s="63" t="s">
        <v>45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>
        <v>1</v>
      </c>
      <c r="AB48" s="64"/>
      <c r="AC48" s="20">
        <f t="shared" si="3"/>
        <v>1</v>
      </c>
      <c r="AD48" s="87">
        <v>0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37">
        <f>AC48</f>
        <v>1</v>
      </c>
      <c r="BF48" s="37"/>
      <c r="BG48" s="37"/>
      <c r="BH48" s="28"/>
      <c r="BI48" s="28"/>
      <c r="BJ48" s="37"/>
      <c r="BK48" s="37"/>
      <c r="BL48" s="37"/>
      <c r="BM48" s="28"/>
      <c r="BN48" s="28"/>
      <c r="BO48" s="28"/>
      <c r="BP48" s="34"/>
    </row>
    <row r="49" spans="1:476" ht="15.75">
      <c r="A49" s="63" t="s">
        <v>36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>
        <v>2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>
        <v>3</v>
      </c>
      <c r="Z49" s="64"/>
      <c r="AA49" s="64"/>
      <c r="AB49" s="64"/>
      <c r="AC49" s="20">
        <f t="shared" si="3"/>
        <v>5</v>
      </c>
      <c r="AD49" s="87">
        <v>0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>
        <f>AC49</f>
        <v>5</v>
      </c>
      <c r="AW49" s="28"/>
      <c r="AX49" s="28"/>
      <c r="AY49" s="28"/>
      <c r="AZ49" s="28"/>
      <c r="BA49" s="28"/>
      <c r="BB49" s="28"/>
      <c r="BC49" s="28"/>
      <c r="BD49" s="28"/>
      <c r="BE49" s="37"/>
      <c r="BF49" s="37"/>
      <c r="BG49" s="37"/>
      <c r="BH49" s="28"/>
      <c r="BI49" s="28"/>
      <c r="BJ49" s="37"/>
      <c r="BK49" s="37"/>
      <c r="BL49" s="37"/>
      <c r="BM49" s="28"/>
      <c r="BN49" s="28"/>
      <c r="BO49" s="28"/>
      <c r="BP49" s="34"/>
    </row>
    <row r="50" spans="1:476" ht="15.75">
      <c r="A50" s="63" t="s">
        <v>89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>
        <v>1</v>
      </c>
      <c r="U50" s="64"/>
      <c r="V50" s="64"/>
      <c r="W50" s="64"/>
      <c r="X50" s="64"/>
      <c r="Y50" s="64"/>
      <c r="Z50" s="64"/>
      <c r="AA50" s="64"/>
      <c r="AB50" s="64"/>
      <c r="AC50" s="20">
        <f t="shared" si="3"/>
        <v>1</v>
      </c>
      <c r="AD50" s="87">
        <v>0</v>
      </c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37"/>
      <c r="BF50" s="37"/>
      <c r="BG50" s="37"/>
      <c r="BH50" s="28"/>
      <c r="BI50" s="28"/>
      <c r="BJ50" s="37"/>
      <c r="BK50" s="37"/>
      <c r="BL50" s="37"/>
      <c r="BM50" s="28">
        <f>AC50</f>
        <v>1</v>
      </c>
      <c r="BN50" s="28"/>
      <c r="BO50" s="28"/>
      <c r="BP50" s="34"/>
    </row>
    <row r="51" spans="1:476" ht="15.75">
      <c r="A51" s="63" t="s">
        <v>105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>
        <v>1</v>
      </c>
      <c r="AA51" s="64"/>
      <c r="AB51" s="64"/>
      <c r="AC51" s="20">
        <f t="shared" si="3"/>
        <v>1</v>
      </c>
      <c r="AD51" s="87">
        <v>0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7"/>
      <c r="BF51" s="37"/>
      <c r="BG51" s="37"/>
      <c r="BH51" s="28">
        <f>AC51</f>
        <v>1</v>
      </c>
      <c r="BI51" s="28"/>
      <c r="BJ51" s="37"/>
      <c r="BK51" s="37"/>
      <c r="BL51" s="37"/>
      <c r="BM51" s="28"/>
      <c r="BN51" s="28"/>
      <c r="BO51" s="28"/>
      <c r="BP51" s="34"/>
    </row>
    <row r="52" spans="1:476" ht="15.75">
      <c r="A52" s="63" t="s">
        <v>78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>
        <v>1</v>
      </c>
      <c r="Q52" s="64"/>
      <c r="R52" s="64"/>
      <c r="S52" s="64"/>
      <c r="T52" s="64">
        <v>1</v>
      </c>
      <c r="U52" s="64"/>
      <c r="V52" s="64"/>
      <c r="W52" s="64"/>
      <c r="X52" s="64"/>
      <c r="Y52" s="64"/>
      <c r="Z52" s="64"/>
      <c r="AA52" s="64"/>
      <c r="AB52" s="64">
        <v>1</v>
      </c>
      <c r="AC52" s="20">
        <f t="shared" si="3"/>
        <v>3</v>
      </c>
      <c r="AD52" s="87">
        <v>0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37"/>
      <c r="BF52" s="37"/>
      <c r="BG52" s="37"/>
      <c r="BH52" s="28"/>
      <c r="BI52" s="28"/>
      <c r="BJ52" s="37"/>
      <c r="BK52" s="37"/>
      <c r="BL52" s="37"/>
      <c r="BM52" s="28"/>
      <c r="BN52" s="28">
        <f>AC52</f>
        <v>3</v>
      </c>
      <c r="BO52" s="28"/>
      <c r="BP52" s="34"/>
    </row>
    <row r="53" spans="1:476" s="4" customFormat="1" ht="15.75">
      <c r="A53" s="58" t="s">
        <v>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18">
        <v>0</v>
      </c>
      <c r="AD53" s="18">
        <f>SUM(AC54:AC63)</f>
        <v>30</v>
      </c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1"/>
      <c r="BF53" s="61"/>
      <c r="BG53" s="61"/>
      <c r="BH53" s="60"/>
      <c r="BI53" s="60"/>
      <c r="BJ53" s="61"/>
      <c r="BK53" s="61"/>
      <c r="BL53" s="61"/>
      <c r="BM53" s="60"/>
      <c r="BN53" s="62"/>
      <c r="BO53" s="60"/>
      <c r="BP53" s="34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</row>
    <row r="54" spans="1:476" ht="15.75">
      <c r="A54" s="63" t="s">
        <v>31</v>
      </c>
      <c r="B54" s="64"/>
      <c r="C54" s="64">
        <v>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19">
        <f>SUM(B54:AB54)</f>
        <v>1</v>
      </c>
      <c r="AD54" s="90">
        <v>0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>
        <f>AC54</f>
        <v>1</v>
      </c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37"/>
      <c r="BF54" s="37"/>
      <c r="BG54" s="37"/>
      <c r="BH54" s="28"/>
      <c r="BI54" s="28"/>
      <c r="BJ54" s="37"/>
      <c r="BK54" s="37"/>
      <c r="BL54" s="37"/>
      <c r="BM54" s="28"/>
      <c r="BN54" s="28"/>
      <c r="BO54" s="28"/>
      <c r="BP54" s="34"/>
    </row>
    <row r="55" spans="1:476" ht="15.75">
      <c r="A55" s="63" t="s">
        <v>24</v>
      </c>
      <c r="B55" s="64"/>
      <c r="C55" s="64"/>
      <c r="D55" s="64"/>
      <c r="E55" s="64"/>
      <c r="F55" s="64">
        <v>1</v>
      </c>
      <c r="G55" s="64"/>
      <c r="H55" s="64"/>
      <c r="I55" s="64"/>
      <c r="J55" s="64"/>
      <c r="K55" s="64"/>
      <c r="L55" s="64">
        <v>1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19">
        <f t="shared" ref="AC55:AC63" si="4">SUM(B55:AB55)</f>
        <v>2</v>
      </c>
      <c r="AD55" s="90">
        <v>0</v>
      </c>
      <c r="AE55" s="28"/>
      <c r="AF55" s="28">
        <f>AC55</f>
        <v>2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37"/>
      <c r="BF55" s="37"/>
      <c r="BG55" s="37"/>
      <c r="BH55" s="28"/>
      <c r="BI55" s="28"/>
      <c r="BJ55" s="37"/>
      <c r="BK55" s="37"/>
      <c r="BL55" s="37"/>
      <c r="BM55" s="28"/>
      <c r="BN55" s="28"/>
      <c r="BO55" s="28"/>
      <c r="BP55" s="34"/>
    </row>
    <row r="56" spans="1:476" ht="15.75">
      <c r="A56" s="63" t="s">
        <v>37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>
        <v>2</v>
      </c>
      <c r="M56" s="64"/>
      <c r="N56" s="64">
        <v>2</v>
      </c>
      <c r="O56" s="64"/>
      <c r="P56" s="64"/>
      <c r="Q56" s="64">
        <v>1</v>
      </c>
      <c r="R56" s="64"/>
      <c r="S56" s="64"/>
      <c r="T56" s="64"/>
      <c r="U56" s="64"/>
      <c r="V56" s="64"/>
      <c r="W56" s="64"/>
      <c r="X56" s="64"/>
      <c r="Y56" s="64">
        <v>1</v>
      </c>
      <c r="Z56" s="64"/>
      <c r="AA56" s="64"/>
      <c r="AB56" s="64"/>
      <c r="AC56" s="19">
        <f t="shared" si="4"/>
        <v>6</v>
      </c>
      <c r="AD56" s="90">
        <v>0</v>
      </c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>
        <f>AC56</f>
        <v>6</v>
      </c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37"/>
      <c r="BF56" s="37"/>
      <c r="BG56" s="37"/>
      <c r="BH56" s="28"/>
      <c r="BI56" s="28"/>
      <c r="BJ56" s="37"/>
      <c r="BK56" s="37"/>
      <c r="BL56" s="37"/>
      <c r="BM56" s="28"/>
      <c r="BN56" s="28"/>
      <c r="BO56" s="28"/>
      <c r="BP56" s="34"/>
    </row>
    <row r="57" spans="1:476" ht="15.75">
      <c r="A57" s="63" t="s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64">
        <v>1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19">
        <f t="shared" si="4"/>
        <v>1</v>
      </c>
      <c r="AD57" s="90">
        <v>0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>
        <f>AC57</f>
        <v>1</v>
      </c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37"/>
      <c r="BF57" s="37"/>
      <c r="BG57" s="37"/>
      <c r="BH57" s="28"/>
      <c r="BI57" s="28"/>
      <c r="BJ57" s="37"/>
      <c r="BK57" s="37"/>
      <c r="BL57" s="37"/>
      <c r="BM57" s="28"/>
      <c r="BN57" s="28"/>
      <c r="BO57" s="28"/>
      <c r="BP57" s="34"/>
    </row>
    <row r="58" spans="1:476" ht="15.75">
      <c r="A58" s="63" t="s">
        <v>34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v>2</v>
      </c>
      <c r="O58" s="64">
        <v>2</v>
      </c>
      <c r="P58" s="64"/>
      <c r="Q58" s="64">
        <v>1</v>
      </c>
      <c r="R58" s="64"/>
      <c r="S58" s="64"/>
      <c r="T58" s="64"/>
      <c r="U58" s="64">
        <v>2</v>
      </c>
      <c r="V58" s="64"/>
      <c r="W58" s="64"/>
      <c r="X58" s="64"/>
      <c r="Y58" s="64"/>
      <c r="Z58" s="64"/>
      <c r="AA58" s="64">
        <v>4</v>
      </c>
      <c r="AB58" s="64"/>
      <c r="AC58" s="19">
        <f t="shared" si="4"/>
        <v>11</v>
      </c>
      <c r="AD58" s="90">
        <v>0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>
        <f>AC58</f>
        <v>11</v>
      </c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37"/>
      <c r="BF58" s="37"/>
      <c r="BG58" s="37"/>
      <c r="BH58" s="28"/>
      <c r="BI58" s="28"/>
      <c r="BJ58" s="37"/>
      <c r="BK58" s="37"/>
      <c r="BL58" s="37"/>
      <c r="BM58" s="28"/>
      <c r="BN58" s="28"/>
      <c r="BO58" s="28"/>
      <c r="BP58" s="34"/>
    </row>
    <row r="59" spans="1:476" ht="15.75">
      <c r="A59" s="63" t="s">
        <v>36</v>
      </c>
      <c r="B59" s="64"/>
      <c r="C59" s="64"/>
      <c r="D59" s="64"/>
      <c r="E59" s="64"/>
      <c r="F59" s="64"/>
      <c r="G59" s="64"/>
      <c r="H59" s="64"/>
      <c r="I59" s="64"/>
      <c r="J59" s="64"/>
      <c r="K59" s="64">
        <v>1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19">
        <f t="shared" si="4"/>
        <v>1</v>
      </c>
      <c r="AD59" s="90">
        <v>0</v>
      </c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>
        <f>AC59</f>
        <v>1</v>
      </c>
      <c r="AW59" s="28"/>
      <c r="AX59" s="28"/>
      <c r="AY59" s="28"/>
      <c r="AZ59" s="28"/>
      <c r="BA59" s="28"/>
      <c r="BB59" s="28"/>
      <c r="BC59" s="28"/>
      <c r="BD59" s="28"/>
      <c r="BE59" s="37"/>
      <c r="BF59" s="37"/>
      <c r="BG59" s="37"/>
      <c r="BH59" s="28"/>
      <c r="BI59" s="28"/>
      <c r="BJ59" s="37"/>
      <c r="BK59" s="37"/>
      <c r="BL59" s="37"/>
      <c r="BM59" s="28"/>
      <c r="BN59" s="28"/>
      <c r="BO59" s="28"/>
      <c r="BP59" s="34"/>
    </row>
    <row r="60" spans="1:476" ht="15.75" customHeight="1">
      <c r="A60" s="63" t="s">
        <v>33</v>
      </c>
      <c r="B60" s="64"/>
      <c r="C60" s="64"/>
      <c r="D60" s="64"/>
      <c r="E60" s="64"/>
      <c r="F60" s="64"/>
      <c r="G60" s="64"/>
      <c r="H60" s="64"/>
      <c r="I60" s="64">
        <v>1</v>
      </c>
      <c r="J60" s="64"/>
      <c r="K60" s="64"/>
      <c r="L60" s="64"/>
      <c r="M60" s="64">
        <v>1</v>
      </c>
      <c r="N60" s="64">
        <v>2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19">
        <f t="shared" si="4"/>
        <v>4</v>
      </c>
      <c r="AD60" s="90">
        <v>0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>
        <f>AC60</f>
        <v>4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37"/>
      <c r="BF60" s="37"/>
      <c r="BG60" s="37"/>
      <c r="BH60" s="28"/>
      <c r="BI60" s="28"/>
      <c r="BJ60" s="37"/>
      <c r="BK60" s="37"/>
      <c r="BL60" s="37"/>
      <c r="BM60" s="28"/>
      <c r="BN60" s="28"/>
      <c r="BO60" s="28"/>
      <c r="BP60" s="34"/>
    </row>
    <row r="61" spans="1:476" ht="15.75" customHeight="1">
      <c r="A61" s="63" t="s">
        <v>85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>
        <v>1</v>
      </c>
      <c r="U61" s="64"/>
      <c r="V61" s="64"/>
      <c r="W61" s="64"/>
      <c r="X61" s="64"/>
      <c r="Y61" s="64"/>
      <c r="Z61" s="64"/>
      <c r="AA61" s="64"/>
      <c r="AB61" s="64"/>
      <c r="AC61" s="19">
        <f t="shared" si="4"/>
        <v>1</v>
      </c>
      <c r="AD61" s="90">
        <v>0</v>
      </c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37"/>
      <c r="BF61" s="37">
        <f>AC61</f>
        <v>1</v>
      </c>
      <c r="BG61" s="37"/>
      <c r="BH61" s="28"/>
      <c r="BI61" s="28"/>
      <c r="BJ61" s="37"/>
      <c r="BK61" s="37"/>
      <c r="BL61" s="37"/>
      <c r="BM61" s="28"/>
      <c r="BN61" s="28"/>
      <c r="BO61" s="28"/>
      <c r="BP61" s="34"/>
    </row>
    <row r="62" spans="1:476" ht="15.75" customHeight="1">
      <c r="A62" s="63" t="s">
        <v>78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>
        <v>1</v>
      </c>
      <c r="AA62" s="64"/>
      <c r="AB62" s="64"/>
      <c r="AC62" s="19">
        <f t="shared" si="4"/>
        <v>1</v>
      </c>
      <c r="AD62" s="90">
        <v>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37"/>
      <c r="BF62" s="37"/>
      <c r="BG62" s="37"/>
      <c r="BH62" s="28"/>
      <c r="BI62" s="28"/>
      <c r="BJ62" s="37"/>
      <c r="BK62" s="37"/>
      <c r="BL62" s="37"/>
      <c r="BM62" s="28"/>
      <c r="BN62" s="28">
        <f>AC62</f>
        <v>1</v>
      </c>
      <c r="BO62" s="28"/>
      <c r="BP62" s="34"/>
    </row>
    <row r="63" spans="1:476" ht="15.75" customHeight="1">
      <c r="A63" s="63" t="s">
        <v>79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>
        <v>1</v>
      </c>
      <c r="S63" s="64"/>
      <c r="T63" s="64">
        <v>1</v>
      </c>
      <c r="U63" s="64"/>
      <c r="V63" s="64"/>
      <c r="W63" s="64"/>
      <c r="X63" s="64"/>
      <c r="Y63" s="64"/>
      <c r="Z63" s="64"/>
      <c r="AA63" s="64"/>
      <c r="AB63" s="64"/>
      <c r="AC63" s="19">
        <f t="shared" si="4"/>
        <v>2</v>
      </c>
      <c r="AD63" s="90">
        <v>0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37"/>
      <c r="BF63" s="37"/>
      <c r="BG63" s="37"/>
      <c r="BH63" s="28"/>
      <c r="BI63" s="28"/>
      <c r="BJ63" s="37"/>
      <c r="BK63" s="37"/>
      <c r="BL63" s="37"/>
      <c r="BM63" s="28"/>
      <c r="BN63" s="28"/>
      <c r="BO63" s="28">
        <f>AC63</f>
        <v>2</v>
      </c>
      <c r="BP63" s="34"/>
    </row>
    <row r="64" spans="1:476" s="4" customFormat="1" ht="15.75" customHeight="1">
      <c r="A64" s="58" t="s">
        <v>98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21">
        <v>0</v>
      </c>
      <c r="AD64" s="91">
        <v>0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1"/>
      <c r="BF64" s="61"/>
      <c r="BG64" s="61"/>
      <c r="BH64" s="60"/>
      <c r="BI64" s="60"/>
      <c r="BJ64" s="61"/>
      <c r="BK64" s="61"/>
      <c r="BL64" s="61"/>
      <c r="BM64" s="60"/>
      <c r="BN64" s="60"/>
      <c r="BO64" s="60"/>
      <c r="BP64" s="70"/>
    </row>
    <row r="65" spans="1:476" s="4" customFormat="1" ht="15.75" customHeight="1">
      <c r="A65" s="58" t="s">
        <v>125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18">
        <v>0</v>
      </c>
      <c r="AD65" s="18">
        <f>SUM(AC66:AC68)</f>
        <v>3</v>
      </c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1"/>
      <c r="BF65" s="61"/>
      <c r="BG65" s="61"/>
      <c r="BH65" s="60"/>
      <c r="BI65" s="60"/>
      <c r="BJ65" s="61"/>
      <c r="BK65" s="61"/>
      <c r="BL65" s="61"/>
      <c r="BM65" s="60"/>
      <c r="BN65" s="60"/>
      <c r="BO65" s="60"/>
      <c r="BP65" s="70"/>
    </row>
    <row r="66" spans="1:476" s="8" customFormat="1" ht="15.75" customHeight="1">
      <c r="A66" s="66" t="s">
        <v>31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>
        <v>1</v>
      </c>
      <c r="AB66" s="67"/>
      <c r="AC66" s="87">
        <f>SUM(B66:AB66)</f>
        <v>1</v>
      </c>
      <c r="AD66" s="87">
        <v>0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>
        <f>AC66</f>
        <v>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68"/>
      <c r="BF66" s="68"/>
      <c r="BG66" s="68"/>
      <c r="BH66" s="29"/>
      <c r="BI66" s="29"/>
      <c r="BJ66" s="68"/>
      <c r="BK66" s="68"/>
      <c r="BL66" s="68"/>
      <c r="BM66" s="29"/>
      <c r="BN66" s="29"/>
      <c r="BO66" s="29"/>
      <c r="BP66" s="69"/>
    </row>
    <row r="67" spans="1:476" s="8" customFormat="1" ht="15.75" customHeight="1">
      <c r="A67" s="66" t="s">
        <v>95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>
        <v>1</v>
      </c>
      <c r="AB67" s="67"/>
      <c r="AC67" s="87">
        <f>SUM(B67:AB67)</f>
        <v>1</v>
      </c>
      <c r="AD67" s="87">
        <v>0</v>
      </c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>
        <f>AC67</f>
        <v>1</v>
      </c>
      <c r="BB67" s="29"/>
      <c r="BC67" s="29"/>
      <c r="BD67" s="29"/>
      <c r="BE67" s="68"/>
      <c r="BF67" s="68"/>
      <c r="BG67" s="68"/>
      <c r="BH67" s="29"/>
      <c r="BI67" s="29"/>
      <c r="BJ67" s="68"/>
      <c r="BK67" s="68"/>
      <c r="BL67" s="68"/>
      <c r="BM67" s="29"/>
      <c r="BN67" s="29"/>
      <c r="BO67" s="29"/>
      <c r="BP67" s="69"/>
    </row>
    <row r="68" spans="1:476" s="8" customFormat="1" ht="15.75" customHeight="1">
      <c r="A68" s="66" t="s">
        <v>78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>
        <v>1</v>
      </c>
      <c r="AC68" s="87">
        <f>SUM(B68:AB68)</f>
        <v>1</v>
      </c>
      <c r="AD68" s="87">
        <v>0</v>
      </c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68"/>
      <c r="BF68" s="68"/>
      <c r="BG68" s="68"/>
      <c r="BH68" s="29"/>
      <c r="BI68" s="29"/>
      <c r="BJ68" s="68"/>
      <c r="BK68" s="68"/>
      <c r="BL68" s="68"/>
      <c r="BM68" s="29"/>
      <c r="BN68" s="29">
        <f>AC68</f>
        <v>1</v>
      </c>
      <c r="BO68" s="29"/>
      <c r="BP68" s="69"/>
    </row>
    <row r="69" spans="1:476" s="4" customFormat="1" ht="18" customHeight="1">
      <c r="A69" s="58" t="s">
        <v>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18">
        <v>0</v>
      </c>
      <c r="AD69" s="18">
        <f>SUM(AC70:AC76)</f>
        <v>22</v>
      </c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1"/>
      <c r="BF69" s="61"/>
      <c r="BG69" s="61"/>
      <c r="BH69" s="60"/>
      <c r="BI69" s="60"/>
      <c r="BJ69" s="61"/>
      <c r="BK69" s="61"/>
      <c r="BL69" s="61"/>
      <c r="BM69" s="60"/>
      <c r="BN69" s="62"/>
      <c r="BO69" s="60"/>
      <c r="BP69" s="34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</row>
    <row r="70" spans="1:476" ht="15.75">
      <c r="A70" s="63" t="s">
        <v>31</v>
      </c>
      <c r="B70" s="64">
        <v>1</v>
      </c>
      <c r="C70" s="64"/>
      <c r="D70" s="64"/>
      <c r="E70" s="64"/>
      <c r="F70" s="64"/>
      <c r="G70" s="64">
        <v>1</v>
      </c>
      <c r="H70" s="64"/>
      <c r="I70" s="64">
        <v>1</v>
      </c>
      <c r="J70" s="64"/>
      <c r="K70" s="64">
        <v>6</v>
      </c>
      <c r="L70" s="64">
        <v>2</v>
      </c>
      <c r="M70" s="64"/>
      <c r="N70" s="64"/>
      <c r="O70" s="64">
        <v>1</v>
      </c>
      <c r="P70" s="64"/>
      <c r="Q70" s="64">
        <v>2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19">
        <f>SUM(B70:Z70)</f>
        <v>14</v>
      </c>
      <c r="AD70" s="90">
        <v>0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>
        <f>AC70</f>
        <v>14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37"/>
      <c r="BF70" s="37"/>
      <c r="BG70" s="37"/>
      <c r="BH70" s="28"/>
      <c r="BI70" s="28"/>
      <c r="BJ70" s="37"/>
      <c r="BK70" s="37"/>
      <c r="BL70" s="37"/>
      <c r="BM70" s="28"/>
      <c r="BN70" s="28"/>
      <c r="BO70" s="28"/>
      <c r="BP70" s="34"/>
    </row>
    <row r="71" spans="1:476" ht="15.75">
      <c r="A71" s="63" t="s">
        <v>32</v>
      </c>
      <c r="B71" s="64"/>
      <c r="C71" s="64"/>
      <c r="D71" s="64"/>
      <c r="E71" s="64"/>
      <c r="F71" s="64"/>
      <c r="G71" s="64"/>
      <c r="H71" s="64"/>
      <c r="I71" s="64"/>
      <c r="J71" s="64">
        <v>1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19">
        <f t="shared" ref="AC71:AC76" si="5">SUM(B71:Z71)</f>
        <v>1</v>
      </c>
      <c r="AD71" s="90">
        <v>0</v>
      </c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>
        <v>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37"/>
      <c r="BF71" s="37"/>
      <c r="BG71" s="37"/>
      <c r="BH71" s="28"/>
      <c r="BI71" s="28"/>
      <c r="BJ71" s="37"/>
      <c r="BK71" s="37"/>
      <c r="BL71" s="37"/>
      <c r="BM71" s="28"/>
      <c r="BN71" s="28"/>
      <c r="BO71" s="28"/>
      <c r="BP71" s="34"/>
    </row>
    <row r="72" spans="1:476" ht="15.75">
      <c r="A72" s="63" t="s">
        <v>33</v>
      </c>
      <c r="B72" s="64"/>
      <c r="C72" s="64"/>
      <c r="D72" s="64"/>
      <c r="E72" s="64"/>
      <c r="F72" s="64"/>
      <c r="G72" s="64"/>
      <c r="H72" s="64"/>
      <c r="I72" s="64">
        <v>1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19">
        <f t="shared" si="5"/>
        <v>1</v>
      </c>
      <c r="AD72" s="90">
        <v>0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>
        <f>AC72</f>
        <v>1</v>
      </c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37"/>
      <c r="BF72" s="37"/>
      <c r="BG72" s="37"/>
      <c r="BH72" s="28"/>
      <c r="BI72" s="28"/>
      <c r="BJ72" s="37"/>
      <c r="BK72" s="37"/>
      <c r="BL72" s="37"/>
      <c r="BM72" s="28"/>
      <c r="BN72" s="28"/>
      <c r="BO72" s="28"/>
      <c r="BP72" s="34"/>
    </row>
    <row r="73" spans="1:476" ht="15.75">
      <c r="A73" s="63" t="s">
        <v>46</v>
      </c>
      <c r="B73" s="64"/>
      <c r="C73" s="64"/>
      <c r="D73" s="64"/>
      <c r="E73" s="64"/>
      <c r="F73" s="64"/>
      <c r="G73" s="64"/>
      <c r="H73" s="64"/>
      <c r="I73" s="64"/>
      <c r="J73" s="64">
        <v>1</v>
      </c>
      <c r="K73" s="64"/>
      <c r="L73" s="64">
        <v>1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19">
        <f t="shared" si="5"/>
        <v>2</v>
      </c>
      <c r="AD73" s="90">
        <v>0</v>
      </c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>
        <f>AC73</f>
        <v>2</v>
      </c>
      <c r="BA73" s="28"/>
      <c r="BB73" s="28"/>
      <c r="BC73" s="28"/>
      <c r="BD73" s="28"/>
      <c r="BE73" s="37"/>
      <c r="BF73" s="37"/>
      <c r="BG73" s="37"/>
      <c r="BH73" s="28"/>
      <c r="BI73" s="28"/>
      <c r="BJ73" s="37"/>
      <c r="BK73" s="37"/>
      <c r="BL73" s="37"/>
      <c r="BM73" s="28"/>
      <c r="BN73" s="28"/>
      <c r="BO73" s="28"/>
      <c r="BP73" s="34"/>
    </row>
    <row r="74" spans="1:476" ht="15.75">
      <c r="A74" s="63" t="s">
        <v>29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>
        <v>1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19">
        <f t="shared" si="5"/>
        <v>1</v>
      </c>
      <c r="AD74" s="90">
        <v>0</v>
      </c>
      <c r="AE74" s="28"/>
      <c r="AF74" s="28"/>
      <c r="AG74" s="28"/>
      <c r="AH74" s="28"/>
      <c r="AI74" s="28"/>
      <c r="AJ74" s="28"/>
      <c r="AK74" s="28"/>
      <c r="AL74" s="28"/>
      <c r="AM74" s="28">
        <f>AC74</f>
        <v>1</v>
      </c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7"/>
      <c r="BF74" s="37"/>
      <c r="BG74" s="37"/>
      <c r="BH74" s="28"/>
      <c r="BI74" s="28"/>
      <c r="BJ74" s="37"/>
      <c r="BK74" s="37"/>
      <c r="BL74" s="37"/>
      <c r="BM74" s="28"/>
      <c r="BN74" s="28"/>
      <c r="BO74" s="28"/>
      <c r="BP74" s="34"/>
    </row>
    <row r="75" spans="1:476" ht="15.75">
      <c r="A75" s="63" t="s">
        <v>38</v>
      </c>
      <c r="B75" s="64"/>
      <c r="C75" s="64"/>
      <c r="D75" s="64"/>
      <c r="E75" s="64"/>
      <c r="F75" s="64"/>
      <c r="G75" s="64"/>
      <c r="H75" s="64"/>
      <c r="I75" s="64"/>
      <c r="J75" s="64"/>
      <c r="K75" s="64">
        <v>2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19">
        <f t="shared" si="5"/>
        <v>2</v>
      </c>
      <c r="AD75" s="90">
        <v>0</v>
      </c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>
        <f>AC75</f>
        <v>2</v>
      </c>
      <c r="AY75" s="28"/>
      <c r="AZ75" s="28"/>
      <c r="BA75" s="28"/>
      <c r="BB75" s="28"/>
      <c r="BC75" s="28"/>
      <c r="BD75" s="28"/>
      <c r="BE75" s="37"/>
      <c r="BF75" s="37"/>
      <c r="BG75" s="37"/>
      <c r="BH75" s="28"/>
      <c r="BI75" s="28"/>
      <c r="BJ75" s="37"/>
      <c r="BK75" s="37"/>
      <c r="BL75" s="37"/>
      <c r="BM75" s="28"/>
      <c r="BN75" s="28"/>
      <c r="BO75" s="28"/>
      <c r="BP75" s="34"/>
    </row>
    <row r="76" spans="1:476" ht="15.75">
      <c r="A76" s="63" t="s">
        <v>36</v>
      </c>
      <c r="B76" s="64"/>
      <c r="C76" s="64"/>
      <c r="D76" s="64"/>
      <c r="E76" s="64"/>
      <c r="F76" s="64"/>
      <c r="G76" s="64">
        <v>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19">
        <f t="shared" si="5"/>
        <v>1</v>
      </c>
      <c r="AD76" s="90">
        <v>0</v>
      </c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>
        <f>AC76</f>
        <v>1</v>
      </c>
      <c r="AW76" s="28"/>
      <c r="AX76" s="28"/>
      <c r="AY76" s="28"/>
      <c r="AZ76" s="28"/>
      <c r="BA76" s="28"/>
      <c r="BB76" s="28"/>
      <c r="BC76" s="28"/>
      <c r="BD76" s="28"/>
      <c r="BE76" s="37"/>
      <c r="BF76" s="37"/>
      <c r="BG76" s="37"/>
      <c r="BH76" s="28"/>
      <c r="BI76" s="28"/>
      <c r="BJ76" s="37"/>
      <c r="BK76" s="37"/>
      <c r="BL76" s="37"/>
      <c r="BM76" s="28"/>
      <c r="BN76" s="28"/>
      <c r="BO76" s="28"/>
      <c r="BP76" s="34"/>
    </row>
    <row r="77" spans="1:476" s="4" customFormat="1" ht="16.5" customHeight="1">
      <c r="A77" s="58" t="s">
        <v>10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18">
        <v>0</v>
      </c>
      <c r="AD77" s="18">
        <f>SUM(AC78:AC84)</f>
        <v>22</v>
      </c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1"/>
      <c r="BF77" s="61"/>
      <c r="BG77" s="61"/>
      <c r="BH77" s="60"/>
      <c r="BI77" s="60"/>
      <c r="BJ77" s="61"/>
      <c r="BK77" s="61"/>
      <c r="BL77" s="61"/>
      <c r="BM77" s="60"/>
      <c r="BN77" s="62"/>
      <c r="BO77" s="60"/>
      <c r="BP77" s="34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</row>
    <row r="78" spans="1:476" ht="17.25" customHeight="1">
      <c r="A78" s="63" t="s">
        <v>24</v>
      </c>
      <c r="B78" s="64"/>
      <c r="C78" s="64"/>
      <c r="D78" s="64">
        <v>1</v>
      </c>
      <c r="E78" s="64"/>
      <c r="F78" s="64"/>
      <c r="G78" s="64"/>
      <c r="H78" s="64"/>
      <c r="I78" s="64"/>
      <c r="J78" s="64"/>
      <c r="K78" s="64"/>
      <c r="L78" s="64"/>
      <c r="M78" s="64">
        <v>1</v>
      </c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19">
        <f>SUM(D78:Z78)</f>
        <v>2</v>
      </c>
      <c r="AD78" s="90">
        <v>0</v>
      </c>
      <c r="AE78" s="28"/>
      <c r="AF78" s="28">
        <f>AC78</f>
        <v>2</v>
      </c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37"/>
      <c r="BF78" s="37"/>
      <c r="BG78" s="37"/>
      <c r="BH78" s="28"/>
      <c r="BI78" s="28"/>
      <c r="BJ78" s="37"/>
      <c r="BK78" s="37"/>
      <c r="BL78" s="37"/>
      <c r="BM78" s="28"/>
      <c r="BN78" s="28"/>
      <c r="BO78" s="28"/>
      <c r="BP78" s="34"/>
    </row>
    <row r="79" spans="1:476" ht="15.75">
      <c r="A79" s="63" t="s">
        <v>33</v>
      </c>
      <c r="B79" s="64"/>
      <c r="C79" s="64"/>
      <c r="D79" s="64">
        <v>1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19">
        <f t="shared" ref="AC79:AC84" si="6">SUM(D79:Z79)</f>
        <v>1</v>
      </c>
      <c r="AD79" s="90">
        <v>0</v>
      </c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>
        <f>AC79</f>
        <v>1</v>
      </c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37"/>
      <c r="BF79" s="37"/>
      <c r="BG79" s="37"/>
      <c r="BH79" s="28"/>
      <c r="BI79" s="28"/>
      <c r="BJ79" s="37"/>
      <c r="BK79" s="37"/>
      <c r="BL79" s="37"/>
      <c r="BM79" s="28"/>
      <c r="BN79" s="28"/>
      <c r="BO79" s="28"/>
      <c r="BP79" s="34"/>
    </row>
    <row r="80" spans="1:476" ht="15.75">
      <c r="A80" s="63" t="s">
        <v>37</v>
      </c>
      <c r="B80" s="64"/>
      <c r="C80" s="64"/>
      <c r="D80" s="64">
        <v>1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>
        <v>1</v>
      </c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19">
        <f t="shared" si="6"/>
        <v>2</v>
      </c>
      <c r="AD80" s="90">
        <v>0</v>
      </c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>
        <f>AC80</f>
        <v>2</v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37"/>
      <c r="BF80" s="37"/>
      <c r="BG80" s="37"/>
      <c r="BH80" s="28"/>
      <c r="BI80" s="28"/>
      <c r="BJ80" s="37"/>
      <c r="BK80" s="37"/>
      <c r="BL80" s="37"/>
      <c r="BM80" s="28"/>
      <c r="BN80" s="28"/>
      <c r="BO80" s="28"/>
      <c r="BP80" s="34"/>
    </row>
    <row r="81" spans="1:476" ht="15.75">
      <c r="A81" s="63" t="s">
        <v>36</v>
      </c>
      <c r="B81" s="64"/>
      <c r="C81" s="64"/>
      <c r="D81" s="64"/>
      <c r="E81" s="64"/>
      <c r="F81" s="64"/>
      <c r="G81" s="64">
        <v>1</v>
      </c>
      <c r="H81" s="64"/>
      <c r="I81" s="64">
        <v>2</v>
      </c>
      <c r="J81" s="64">
        <v>4</v>
      </c>
      <c r="K81" s="64"/>
      <c r="L81" s="64">
        <v>2</v>
      </c>
      <c r="M81" s="64"/>
      <c r="N81" s="64"/>
      <c r="O81" s="64"/>
      <c r="P81" s="64"/>
      <c r="Q81" s="64"/>
      <c r="R81" s="64"/>
      <c r="S81" s="64"/>
      <c r="T81" s="64"/>
      <c r="U81" s="64">
        <v>1</v>
      </c>
      <c r="V81" s="64"/>
      <c r="W81" s="64"/>
      <c r="X81" s="64"/>
      <c r="Y81" s="64">
        <v>1</v>
      </c>
      <c r="Z81" s="64"/>
      <c r="AA81" s="64"/>
      <c r="AB81" s="64"/>
      <c r="AC81" s="19">
        <f t="shared" si="6"/>
        <v>11</v>
      </c>
      <c r="AD81" s="90">
        <v>0</v>
      </c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>
        <f>AC81</f>
        <v>11</v>
      </c>
      <c r="AW81" s="28"/>
      <c r="AX81" s="28"/>
      <c r="AY81" s="28"/>
      <c r="AZ81" s="28"/>
      <c r="BA81" s="28"/>
      <c r="BB81" s="28"/>
      <c r="BC81" s="28"/>
      <c r="BD81" s="28"/>
      <c r="BE81" s="37"/>
      <c r="BF81" s="37"/>
      <c r="BG81" s="37"/>
      <c r="BH81" s="28"/>
      <c r="BI81" s="28"/>
      <c r="BJ81" s="37"/>
      <c r="BK81" s="37"/>
      <c r="BL81" s="37"/>
      <c r="BM81" s="28"/>
      <c r="BN81" s="28"/>
      <c r="BO81" s="28"/>
      <c r="BP81" s="34"/>
    </row>
    <row r="82" spans="1:476" ht="15.75">
      <c r="A82" s="63" t="s">
        <v>85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>
        <v>2</v>
      </c>
      <c r="U82" s="64"/>
      <c r="V82" s="64"/>
      <c r="W82" s="64"/>
      <c r="X82" s="64"/>
      <c r="Y82" s="64"/>
      <c r="Z82" s="64"/>
      <c r="AA82" s="64"/>
      <c r="AB82" s="64"/>
      <c r="AC82" s="19">
        <f t="shared" si="6"/>
        <v>2</v>
      </c>
      <c r="AD82" s="90">
        <v>0</v>
      </c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37"/>
      <c r="BF82" s="37">
        <f>AC82</f>
        <v>2</v>
      </c>
      <c r="BG82" s="37"/>
      <c r="BH82" s="28"/>
      <c r="BI82" s="28"/>
      <c r="BJ82" s="37"/>
      <c r="BK82" s="37"/>
      <c r="BL82" s="37"/>
      <c r="BM82" s="28"/>
      <c r="BN82" s="28"/>
      <c r="BO82" s="28"/>
      <c r="BP82" s="34"/>
    </row>
    <row r="83" spans="1:476" ht="15.75">
      <c r="A83" s="63" t="s">
        <v>105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>
        <v>1</v>
      </c>
      <c r="W83" s="64"/>
      <c r="X83" s="64"/>
      <c r="Y83" s="64"/>
      <c r="Z83" s="64">
        <v>1</v>
      </c>
      <c r="AA83" s="64"/>
      <c r="AB83" s="64"/>
      <c r="AC83" s="19">
        <f t="shared" si="6"/>
        <v>2</v>
      </c>
      <c r="AD83" s="90">
        <v>0</v>
      </c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37"/>
      <c r="BF83" s="37"/>
      <c r="BG83" s="37"/>
      <c r="BH83" s="28">
        <f>AC83</f>
        <v>2</v>
      </c>
      <c r="BI83" s="28"/>
      <c r="BJ83" s="37"/>
      <c r="BK83" s="37"/>
      <c r="BL83" s="37"/>
      <c r="BM83" s="28"/>
      <c r="BN83" s="28"/>
      <c r="BO83" s="28"/>
      <c r="BP83" s="34"/>
    </row>
    <row r="84" spans="1:476" ht="15.75">
      <c r="A84" s="63" t="s">
        <v>78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>
        <v>1</v>
      </c>
      <c r="Q84" s="64"/>
      <c r="R84" s="64"/>
      <c r="S84" s="64"/>
      <c r="T84" s="64"/>
      <c r="U84" s="64"/>
      <c r="V84" s="64"/>
      <c r="W84" s="64"/>
      <c r="X84" s="64"/>
      <c r="Y84" s="64"/>
      <c r="Z84" s="64">
        <v>1</v>
      </c>
      <c r="AA84" s="64"/>
      <c r="AB84" s="64"/>
      <c r="AC84" s="19">
        <f t="shared" si="6"/>
        <v>2</v>
      </c>
      <c r="AD84" s="90">
        <v>0</v>
      </c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37"/>
      <c r="BF84" s="37"/>
      <c r="BG84" s="37"/>
      <c r="BH84" s="28"/>
      <c r="BI84" s="28"/>
      <c r="BJ84" s="37"/>
      <c r="BK84" s="37"/>
      <c r="BL84" s="37"/>
      <c r="BM84" s="28"/>
      <c r="BN84" s="28">
        <f>AC84</f>
        <v>2</v>
      </c>
      <c r="BO84" s="28"/>
      <c r="BP84" s="34"/>
    </row>
    <row r="85" spans="1:476" s="4" customFormat="1" ht="16.5" customHeight="1">
      <c r="A85" s="58" t="s">
        <v>11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18">
        <v>0</v>
      </c>
      <c r="AD85" s="18">
        <f>SUM(AC86:AC91)</f>
        <v>11</v>
      </c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1"/>
      <c r="BF85" s="61"/>
      <c r="BG85" s="61"/>
      <c r="BH85" s="60"/>
      <c r="BI85" s="60"/>
      <c r="BJ85" s="61"/>
      <c r="BK85" s="61"/>
      <c r="BL85" s="61"/>
      <c r="BM85" s="60"/>
      <c r="BN85" s="62"/>
      <c r="BO85" s="60"/>
      <c r="BP85" s="34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</row>
    <row r="86" spans="1:476" ht="18" customHeight="1">
      <c r="A86" s="63" t="s">
        <v>39</v>
      </c>
      <c r="B86" s="64">
        <v>1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19">
        <f>SUM(B86:Z86)</f>
        <v>1</v>
      </c>
      <c r="AD86" s="90">
        <v>0</v>
      </c>
      <c r="AE86" s="28"/>
      <c r="AF86" s="28"/>
      <c r="AG86" s="28"/>
      <c r="AH86" s="28"/>
      <c r="AI86" s="28">
        <f>AC86</f>
        <v>1</v>
      </c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37"/>
      <c r="BF86" s="37"/>
      <c r="BG86" s="37"/>
      <c r="BH86" s="28"/>
      <c r="BI86" s="28"/>
      <c r="BJ86" s="37"/>
      <c r="BK86" s="37"/>
      <c r="BL86" s="37"/>
      <c r="BM86" s="28"/>
      <c r="BN86" s="28"/>
      <c r="BO86" s="28"/>
      <c r="BP86" s="34"/>
    </row>
    <row r="87" spans="1:476" ht="15.75">
      <c r="A87" s="63" t="s">
        <v>25</v>
      </c>
      <c r="B87" s="64"/>
      <c r="C87" s="64"/>
      <c r="D87" s="64"/>
      <c r="E87" s="64">
        <v>1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19">
        <f t="shared" ref="AC87:AC91" si="7">SUM(B87:Z87)</f>
        <v>1</v>
      </c>
      <c r="AD87" s="90">
        <v>0</v>
      </c>
      <c r="AE87" s="28"/>
      <c r="AF87" s="28"/>
      <c r="AG87" s="28">
        <f>AC87</f>
        <v>1</v>
      </c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37"/>
      <c r="BF87" s="37"/>
      <c r="BG87" s="37"/>
      <c r="BH87" s="28"/>
      <c r="BI87" s="28"/>
      <c r="BJ87" s="37"/>
      <c r="BK87" s="37"/>
      <c r="BL87" s="37"/>
      <c r="BM87" s="28"/>
      <c r="BN87" s="28"/>
      <c r="BO87" s="28"/>
      <c r="BP87" s="34"/>
    </row>
    <row r="88" spans="1:476" ht="15.75">
      <c r="A88" s="63" t="s">
        <v>40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>
        <v>1</v>
      </c>
      <c r="P88" s="64"/>
      <c r="Q88" s="64"/>
      <c r="R88" s="64"/>
      <c r="S88" s="64">
        <v>1</v>
      </c>
      <c r="T88" s="64"/>
      <c r="U88" s="64"/>
      <c r="V88" s="64"/>
      <c r="W88" s="64"/>
      <c r="X88" s="64"/>
      <c r="Y88" s="64"/>
      <c r="Z88" s="64"/>
      <c r="AA88" s="64"/>
      <c r="AB88" s="64"/>
      <c r="AC88" s="19">
        <f t="shared" si="7"/>
        <v>2</v>
      </c>
      <c r="AD88" s="90">
        <v>0</v>
      </c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>
        <f>AC88</f>
        <v>2</v>
      </c>
      <c r="AV88" s="28"/>
      <c r="AW88" s="28"/>
      <c r="AX88" s="28"/>
      <c r="AY88" s="28"/>
      <c r="AZ88" s="28"/>
      <c r="BA88" s="28"/>
      <c r="BB88" s="28"/>
      <c r="BC88" s="28"/>
      <c r="BD88" s="28"/>
      <c r="BE88" s="37"/>
      <c r="BF88" s="37"/>
      <c r="BG88" s="37"/>
      <c r="BH88" s="28"/>
      <c r="BI88" s="28"/>
      <c r="BJ88" s="37"/>
      <c r="BK88" s="37"/>
      <c r="BL88" s="37"/>
      <c r="BM88" s="28"/>
      <c r="BN88" s="28"/>
      <c r="BO88" s="28"/>
      <c r="BP88" s="34"/>
    </row>
    <row r="89" spans="1:476" ht="15.75">
      <c r="A89" s="63" t="s">
        <v>38</v>
      </c>
      <c r="B89" s="64"/>
      <c r="C89" s="64"/>
      <c r="D89" s="64"/>
      <c r="E89" s="64"/>
      <c r="F89" s="64"/>
      <c r="G89" s="64">
        <v>2</v>
      </c>
      <c r="H89" s="64">
        <v>3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19">
        <f t="shared" si="7"/>
        <v>5</v>
      </c>
      <c r="AD89" s="90">
        <v>0</v>
      </c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>
        <f>AC89</f>
        <v>5</v>
      </c>
      <c r="AY89" s="28"/>
      <c r="AZ89" s="28"/>
      <c r="BA89" s="28"/>
      <c r="BB89" s="28"/>
      <c r="BC89" s="28"/>
      <c r="BD89" s="28"/>
      <c r="BE89" s="37"/>
      <c r="BF89" s="37"/>
      <c r="BG89" s="37"/>
      <c r="BH89" s="28"/>
      <c r="BI89" s="28"/>
      <c r="BJ89" s="37"/>
      <c r="BK89" s="37"/>
      <c r="BL89" s="37"/>
      <c r="BM89" s="28"/>
      <c r="BN89" s="28"/>
      <c r="BO89" s="28"/>
      <c r="BP89" s="34"/>
    </row>
    <row r="90" spans="1:476" ht="15.75">
      <c r="A90" s="63" t="s">
        <v>86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>
        <v>1</v>
      </c>
      <c r="AA90" s="64"/>
      <c r="AB90" s="64"/>
      <c r="AC90" s="19">
        <f t="shared" si="7"/>
        <v>1</v>
      </c>
      <c r="AD90" s="90">
        <v>0</v>
      </c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37"/>
      <c r="BF90" s="37"/>
      <c r="BG90" s="37">
        <f>AC90</f>
        <v>1</v>
      </c>
      <c r="BH90" s="28"/>
      <c r="BI90" s="28"/>
      <c r="BJ90" s="37"/>
      <c r="BK90" s="37"/>
      <c r="BL90" s="37"/>
      <c r="BM90" s="28"/>
      <c r="BN90" s="28"/>
      <c r="BO90" s="28"/>
      <c r="BP90" s="34"/>
    </row>
    <row r="91" spans="1:476" ht="15.75">
      <c r="A91" s="63" t="s">
        <v>78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>
        <v>1</v>
      </c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19">
        <f t="shared" si="7"/>
        <v>1</v>
      </c>
      <c r="AD91" s="90">
        <v>0</v>
      </c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37"/>
      <c r="BF91" s="37"/>
      <c r="BG91" s="37"/>
      <c r="BH91" s="28"/>
      <c r="BI91" s="28"/>
      <c r="BJ91" s="37"/>
      <c r="BK91" s="37"/>
      <c r="BL91" s="37"/>
      <c r="BM91" s="28"/>
      <c r="BN91" s="28">
        <f>AC91</f>
        <v>1</v>
      </c>
      <c r="BO91" s="28"/>
      <c r="BP91" s="34"/>
    </row>
    <row r="92" spans="1:476" s="4" customFormat="1" ht="16.5" customHeight="1">
      <c r="A92" s="58" t="s">
        <v>81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18">
        <v>0</v>
      </c>
      <c r="AD92" s="18">
        <f>SUM(AC93:AC95)</f>
        <v>9</v>
      </c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1"/>
      <c r="BF92" s="61"/>
      <c r="BG92" s="61"/>
      <c r="BH92" s="60"/>
      <c r="BI92" s="60"/>
      <c r="BJ92" s="61"/>
      <c r="BK92" s="61"/>
      <c r="BL92" s="61"/>
      <c r="BM92" s="60"/>
      <c r="BN92" s="62"/>
      <c r="BO92" s="60"/>
      <c r="BP92" s="34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</row>
    <row r="93" spans="1:476" ht="18" customHeight="1">
      <c r="A93" s="63" t="s">
        <v>31</v>
      </c>
      <c r="B93" s="64"/>
      <c r="C93" s="64"/>
      <c r="D93" s="64"/>
      <c r="E93" s="64"/>
      <c r="F93" s="64"/>
      <c r="G93" s="64"/>
      <c r="H93" s="64"/>
      <c r="I93" s="64"/>
      <c r="J93" s="64">
        <v>2</v>
      </c>
      <c r="K93" s="64">
        <v>2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19">
        <f>SUM(J93:Z93)</f>
        <v>4</v>
      </c>
      <c r="AD93" s="90">
        <v>0</v>
      </c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>
        <f>AC93</f>
        <v>4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37"/>
      <c r="BF93" s="37"/>
      <c r="BG93" s="37"/>
      <c r="BH93" s="28"/>
      <c r="BI93" s="28"/>
      <c r="BJ93" s="37"/>
      <c r="BK93" s="37"/>
      <c r="BL93" s="37"/>
      <c r="BM93" s="28"/>
      <c r="BN93" s="28"/>
      <c r="BO93" s="28"/>
      <c r="BP93" s="34"/>
    </row>
    <row r="94" spans="1:476" ht="18" customHeight="1">
      <c r="A94" s="63" t="s">
        <v>34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>
        <v>1</v>
      </c>
      <c r="M94" s="64">
        <v>1</v>
      </c>
      <c r="N94" s="64"/>
      <c r="O94" s="64"/>
      <c r="P94" s="64"/>
      <c r="Q94" s="64">
        <v>1</v>
      </c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19">
        <f t="shared" ref="AC94:AC95" si="8">SUM(J94:Z94)</f>
        <v>3</v>
      </c>
      <c r="AD94" s="90">
        <v>0</v>
      </c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>
        <f>AC94</f>
        <v>3</v>
      </c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37"/>
      <c r="BF94" s="37"/>
      <c r="BG94" s="37"/>
      <c r="BH94" s="28"/>
      <c r="BI94" s="28"/>
      <c r="BJ94" s="37"/>
      <c r="BK94" s="37"/>
      <c r="BL94" s="37"/>
      <c r="BM94" s="28"/>
      <c r="BN94" s="28"/>
      <c r="BO94" s="28"/>
      <c r="BP94" s="34"/>
    </row>
    <row r="95" spans="1:476" ht="15.75">
      <c r="A95" s="63" t="s">
        <v>78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>
        <v>1</v>
      </c>
      <c r="S95" s="64"/>
      <c r="T95" s="64"/>
      <c r="U95" s="64"/>
      <c r="V95" s="64"/>
      <c r="W95" s="64"/>
      <c r="X95" s="64"/>
      <c r="Y95" s="64"/>
      <c r="Z95" s="64">
        <v>1</v>
      </c>
      <c r="AA95" s="64"/>
      <c r="AB95" s="64"/>
      <c r="AC95" s="19">
        <f t="shared" si="8"/>
        <v>2</v>
      </c>
      <c r="AD95" s="90">
        <v>0</v>
      </c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37"/>
      <c r="BF95" s="37"/>
      <c r="BG95" s="37"/>
      <c r="BH95" s="28"/>
      <c r="BI95" s="28"/>
      <c r="BJ95" s="37"/>
      <c r="BK95" s="37"/>
      <c r="BL95" s="37"/>
      <c r="BM95" s="28"/>
      <c r="BN95" s="28">
        <f>AC95</f>
        <v>2</v>
      </c>
      <c r="BO95" s="28"/>
      <c r="BP95" s="34"/>
    </row>
    <row r="96" spans="1:476" s="4" customFormat="1" ht="15.75" customHeight="1">
      <c r="A96" s="58" t="s">
        <v>112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18">
        <v>0</v>
      </c>
      <c r="AD96" s="18">
        <f>SUM(AC97:AC98)</f>
        <v>3</v>
      </c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1"/>
      <c r="BF96" s="61"/>
      <c r="BG96" s="61"/>
      <c r="BH96" s="60"/>
      <c r="BI96" s="60"/>
      <c r="BJ96" s="61"/>
      <c r="BK96" s="61"/>
      <c r="BL96" s="61"/>
      <c r="BM96" s="60"/>
      <c r="BN96" s="62"/>
      <c r="BO96" s="60"/>
      <c r="BP96" s="34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</row>
    <row r="97" spans="1:476" s="8" customFormat="1" ht="15.75" customHeight="1">
      <c r="A97" s="66" t="s">
        <v>87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>
        <v>1</v>
      </c>
      <c r="AA97" s="67"/>
      <c r="AB97" s="67"/>
      <c r="AC97" s="20">
        <f>SUM(Z97)</f>
        <v>1</v>
      </c>
      <c r="AD97" s="87">
        <v>0</v>
      </c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68"/>
      <c r="BF97" s="68"/>
      <c r="BG97" s="68"/>
      <c r="BH97" s="29"/>
      <c r="BI97" s="29">
        <f>AC97</f>
        <v>1</v>
      </c>
      <c r="BJ97" s="68"/>
      <c r="BK97" s="68"/>
      <c r="BL97" s="68"/>
      <c r="BM97" s="29"/>
      <c r="BN97" s="32"/>
      <c r="BO97" s="29"/>
      <c r="BP97" s="69"/>
    </row>
    <row r="98" spans="1:476" ht="15.75">
      <c r="A98" s="63" t="s">
        <v>78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>
        <v>2</v>
      </c>
      <c r="AA98" s="64"/>
      <c r="AB98" s="64"/>
      <c r="AC98" s="20">
        <f>SUM(Z98)</f>
        <v>2</v>
      </c>
      <c r="AD98" s="87">
        <v>0</v>
      </c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37"/>
      <c r="BF98" s="37"/>
      <c r="BG98" s="37"/>
      <c r="BH98" s="28"/>
      <c r="BI98" s="28"/>
      <c r="BJ98" s="37"/>
      <c r="BK98" s="37"/>
      <c r="BL98" s="37"/>
      <c r="BM98" s="28"/>
      <c r="BN98" s="28">
        <f>AC98</f>
        <v>2</v>
      </c>
      <c r="BO98" s="28"/>
      <c r="BP98" s="34"/>
    </row>
    <row r="99" spans="1:476" s="4" customFormat="1" ht="15.75" customHeight="1">
      <c r="A99" s="58" t="s">
        <v>18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18">
        <v>0</v>
      </c>
      <c r="AD99" s="18">
        <f>SUM(AC100:AC103)</f>
        <v>11</v>
      </c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1"/>
      <c r="BF99" s="61"/>
      <c r="BG99" s="61"/>
      <c r="BH99" s="60"/>
      <c r="BI99" s="60"/>
      <c r="BJ99" s="61"/>
      <c r="BK99" s="61"/>
      <c r="BL99" s="61"/>
      <c r="BM99" s="60"/>
      <c r="BN99" s="62"/>
      <c r="BO99" s="60"/>
      <c r="BP99" s="34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</row>
    <row r="100" spans="1:476" ht="15.75">
      <c r="A100" s="63" t="s">
        <v>31</v>
      </c>
      <c r="B100" s="64"/>
      <c r="C100" s="64"/>
      <c r="D100" s="64"/>
      <c r="E100" s="64"/>
      <c r="F100" s="64"/>
      <c r="G100" s="64">
        <v>2</v>
      </c>
      <c r="H100" s="64">
        <v>1</v>
      </c>
      <c r="I100" s="64"/>
      <c r="J100" s="64"/>
      <c r="K100" s="64">
        <v>1</v>
      </c>
      <c r="L100" s="64"/>
      <c r="M100" s="64">
        <v>1</v>
      </c>
      <c r="N100" s="64"/>
      <c r="O100" s="64"/>
      <c r="P100" s="64"/>
      <c r="Q100" s="64"/>
      <c r="R100" s="64"/>
      <c r="S100" s="64"/>
      <c r="T100" s="64"/>
      <c r="U100" s="64">
        <v>1</v>
      </c>
      <c r="V100" s="64"/>
      <c r="W100" s="64"/>
      <c r="X100" s="64"/>
      <c r="Y100" s="64"/>
      <c r="Z100" s="64"/>
      <c r="AA100" s="64"/>
      <c r="AB100" s="64"/>
      <c r="AC100" s="19">
        <f>SUM(B100:Z100)</f>
        <v>6</v>
      </c>
      <c r="AD100" s="90">
        <v>0</v>
      </c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>
        <f>AC100</f>
        <v>6</v>
      </c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37"/>
      <c r="BF100" s="37"/>
      <c r="BG100" s="37"/>
      <c r="BH100" s="28"/>
      <c r="BI100" s="28"/>
      <c r="BJ100" s="37"/>
      <c r="BK100" s="37"/>
      <c r="BL100" s="37"/>
      <c r="BM100" s="28"/>
      <c r="BN100" s="28"/>
      <c r="BO100" s="28"/>
      <c r="BP100" s="34"/>
    </row>
    <row r="101" spans="1:476" ht="15.75">
      <c r="A101" s="63" t="s">
        <v>35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>
        <v>1</v>
      </c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19">
        <f t="shared" ref="AC101:AC103" si="9">SUM(B101:Z101)</f>
        <v>1</v>
      </c>
      <c r="AD101" s="90">
        <v>0</v>
      </c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>
        <f>AC101</f>
        <v>1</v>
      </c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37"/>
      <c r="BF101" s="37"/>
      <c r="BG101" s="37"/>
      <c r="BH101" s="28"/>
      <c r="BI101" s="28"/>
      <c r="BJ101" s="37"/>
      <c r="BK101" s="37"/>
      <c r="BL101" s="37"/>
      <c r="BM101" s="28"/>
      <c r="BN101" s="28"/>
      <c r="BO101" s="28"/>
      <c r="BP101" s="34"/>
    </row>
    <row r="102" spans="1:476" ht="15.75">
      <c r="A102" s="63" t="s">
        <v>37</v>
      </c>
      <c r="B102" s="64"/>
      <c r="C102" s="64"/>
      <c r="D102" s="64"/>
      <c r="E102" s="64"/>
      <c r="F102" s="64"/>
      <c r="G102" s="64"/>
      <c r="H102" s="64"/>
      <c r="I102" s="64">
        <v>1</v>
      </c>
      <c r="J102" s="64">
        <v>1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19">
        <f t="shared" si="9"/>
        <v>2</v>
      </c>
      <c r="AD102" s="90">
        <v>0</v>
      </c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>
        <f>AC102</f>
        <v>2</v>
      </c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37"/>
      <c r="BF102" s="37"/>
      <c r="BG102" s="37"/>
      <c r="BH102" s="28"/>
      <c r="BI102" s="28"/>
      <c r="BJ102" s="37"/>
      <c r="BK102" s="37"/>
      <c r="BL102" s="37"/>
      <c r="BM102" s="28"/>
      <c r="BN102" s="28"/>
      <c r="BO102" s="28"/>
      <c r="BP102" s="34"/>
    </row>
    <row r="103" spans="1:476" ht="15.75">
      <c r="A103" s="63" t="s">
        <v>88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>
        <v>2</v>
      </c>
      <c r="U103" s="64"/>
      <c r="V103" s="64"/>
      <c r="W103" s="64"/>
      <c r="X103" s="64"/>
      <c r="Y103" s="64"/>
      <c r="Z103" s="64"/>
      <c r="AA103" s="64"/>
      <c r="AB103" s="64"/>
      <c r="AC103" s="19">
        <f t="shared" si="9"/>
        <v>2</v>
      </c>
      <c r="AD103" s="90">
        <v>0</v>
      </c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37"/>
      <c r="BF103" s="37"/>
      <c r="BG103" s="37"/>
      <c r="BH103" s="28"/>
      <c r="BI103" s="28"/>
      <c r="BJ103" s="37"/>
      <c r="BK103" s="37">
        <f>AC103</f>
        <v>2</v>
      </c>
      <c r="BL103" s="37"/>
      <c r="BM103" s="28"/>
      <c r="BN103" s="28"/>
      <c r="BO103" s="28"/>
      <c r="BP103" s="34"/>
    </row>
    <row r="104" spans="1:476" s="4" customFormat="1" ht="15.75">
      <c r="A104" s="58" t="s">
        <v>17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18">
        <v>0</v>
      </c>
      <c r="AD104" s="18">
        <f>SUM(AC105:AC117)</f>
        <v>33</v>
      </c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1"/>
      <c r="BF104" s="61"/>
      <c r="BG104" s="61"/>
      <c r="BH104" s="60"/>
      <c r="BI104" s="60"/>
      <c r="BJ104" s="61"/>
      <c r="BK104" s="61"/>
      <c r="BL104" s="61"/>
      <c r="BM104" s="60"/>
      <c r="BN104" s="62"/>
      <c r="BO104" s="60"/>
      <c r="BP104" s="3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</row>
    <row r="105" spans="1:476" ht="15.75">
      <c r="A105" s="63" t="s">
        <v>31</v>
      </c>
      <c r="B105" s="64"/>
      <c r="C105" s="64"/>
      <c r="D105" s="64"/>
      <c r="E105" s="64"/>
      <c r="F105" s="64">
        <v>2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>
        <v>1</v>
      </c>
      <c r="T105" s="64"/>
      <c r="U105" s="64"/>
      <c r="V105" s="64"/>
      <c r="W105" s="64"/>
      <c r="X105" s="64"/>
      <c r="Y105" s="64"/>
      <c r="Z105" s="64"/>
      <c r="AA105" s="64"/>
      <c r="AB105" s="64"/>
      <c r="AC105" s="19">
        <f>SUM(B105:AB105)</f>
        <v>3</v>
      </c>
      <c r="AD105" s="90">
        <v>0</v>
      </c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>
        <f>AC105</f>
        <v>3</v>
      </c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37"/>
      <c r="BF105" s="37"/>
      <c r="BG105" s="37"/>
      <c r="BH105" s="28"/>
      <c r="BI105" s="28"/>
      <c r="BJ105" s="37"/>
      <c r="BK105" s="37"/>
      <c r="BL105" s="37"/>
      <c r="BM105" s="28"/>
      <c r="BN105" s="28"/>
      <c r="BO105" s="28"/>
      <c r="BP105" s="34"/>
    </row>
    <row r="106" spans="1:476" ht="15.75">
      <c r="A106" s="63" t="s">
        <v>35</v>
      </c>
      <c r="B106" s="64"/>
      <c r="C106" s="64"/>
      <c r="D106" s="64"/>
      <c r="E106" s="64">
        <v>1</v>
      </c>
      <c r="F106" s="64"/>
      <c r="G106" s="64"/>
      <c r="H106" s="64">
        <v>2</v>
      </c>
      <c r="I106" s="64">
        <v>2</v>
      </c>
      <c r="J106" s="64"/>
      <c r="K106" s="64"/>
      <c r="L106" s="64"/>
      <c r="M106" s="64"/>
      <c r="N106" s="64"/>
      <c r="O106" s="64"/>
      <c r="P106" s="64"/>
      <c r="Q106" s="64">
        <v>2</v>
      </c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19">
        <f t="shared" ref="AC106:AC117" si="10">SUM(B106:AB106)</f>
        <v>7</v>
      </c>
      <c r="AD106" s="90">
        <v>0</v>
      </c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>
        <f>AC106</f>
        <v>7</v>
      </c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37"/>
      <c r="BF106" s="37"/>
      <c r="BG106" s="37"/>
      <c r="BH106" s="28"/>
      <c r="BI106" s="28"/>
      <c r="BJ106" s="37"/>
      <c r="BK106" s="37"/>
      <c r="BL106" s="37"/>
      <c r="BM106" s="28"/>
      <c r="BN106" s="28"/>
      <c r="BO106" s="28"/>
      <c r="BP106" s="34"/>
    </row>
    <row r="107" spans="1:476" ht="16.5" customHeight="1">
      <c r="A107" s="63" t="s">
        <v>42</v>
      </c>
      <c r="B107" s="64"/>
      <c r="C107" s="64"/>
      <c r="D107" s="64"/>
      <c r="E107" s="64"/>
      <c r="F107" s="64"/>
      <c r="G107" s="64"/>
      <c r="H107" s="64">
        <v>1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19">
        <f t="shared" si="10"/>
        <v>1</v>
      </c>
      <c r="AD107" s="90">
        <v>0</v>
      </c>
      <c r="AE107" s="28">
        <f>AC107</f>
        <v>1</v>
      </c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37"/>
      <c r="BF107" s="37"/>
      <c r="BG107" s="37"/>
      <c r="BH107" s="28"/>
      <c r="BI107" s="28"/>
      <c r="BJ107" s="37"/>
      <c r="BK107" s="37"/>
      <c r="BL107" s="37"/>
      <c r="BM107" s="28"/>
      <c r="BN107" s="28"/>
      <c r="BO107" s="28"/>
      <c r="BP107" s="34"/>
    </row>
    <row r="108" spans="1:476" ht="15.75">
      <c r="A108" s="63" t="s">
        <v>27</v>
      </c>
      <c r="B108" s="64"/>
      <c r="C108" s="64"/>
      <c r="D108" s="64"/>
      <c r="E108" s="64"/>
      <c r="F108" s="64"/>
      <c r="G108" s="64">
        <v>3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>
        <v>1</v>
      </c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19">
        <f t="shared" si="10"/>
        <v>4</v>
      </c>
      <c r="AD108" s="90">
        <v>0</v>
      </c>
      <c r="AE108" s="28"/>
      <c r="AF108" s="28"/>
      <c r="AG108" s="28"/>
      <c r="AH108" s="28"/>
      <c r="AI108" s="28"/>
      <c r="AJ108" s="28"/>
      <c r="AK108" s="28">
        <f>AC108</f>
        <v>4</v>
      </c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37"/>
      <c r="BF108" s="37"/>
      <c r="BG108" s="37"/>
      <c r="BH108" s="28"/>
      <c r="BI108" s="28"/>
      <c r="BJ108" s="37"/>
      <c r="BK108" s="37"/>
      <c r="BL108" s="37"/>
      <c r="BM108" s="28"/>
      <c r="BN108" s="28"/>
      <c r="BO108" s="28"/>
      <c r="BP108" s="34"/>
    </row>
    <row r="109" spans="1:476" ht="15.75">
      <c r="A109" s="63" t="s">
        <v>30</v>
      </c>
      <c r="B109" s="64"/>
      <c r="C109" s="64"/>
      <c r="D109" s="64"/>
      <c r="E109" s="64"/>
      <c r="F109" s="64"/>
      <c r="G109" s="64"/>
      <c r="H109" s="64"/>
      <c r="I109" s="64"/>
      <c r="J109" s="64">
        <v>1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19">
        <f t="shared" si="10"/>
        <v>1</v>
      </c>
      <c r="AD109" s="90">
        <v>0</v>
      </c>
      <c r="AE109" s="28"/>
      <c r="AF109" s="28"/>
      <c r="AG109" s="28"/>
      <c r="AH109" s="28"/>
      <c r="AI109" s="28"/>
      <c r="AJ109" s="28"/>
      <c r="AK109" s="28"/>
      <c r="AL109" s="28"/>
      <c r="AM109" s="28"/>
      <c r="AN109" s="28">
        <f>AC109</f>
        <v>1</v>
      </c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37"/>
      <c r="BF109" s="37"/>
      <c r="BG109" s="37"/>
      <c r="BH109" s="28"/>
      <c r="BI109" s="28"/>
      <c r="BJ109" s="37"/>
      <c r="BK109" s="37"/>
      <c r="BL109" s="37"/>
      <c r="BM109" s="28"/>
      <c r="BN109" s="28"/>
      <c r="BO109" s="28"/>
      <c r="BP109" s="34"/>
    </row>
    <row r="110" spans="1:476" ht="15.75">
      <c r="A110" s="63" t="s">
        <v>36</v>
      </c>
      <c r="B110" s="64"/>
      <c r="C110" s="64"/>
      <c r="D110" s="64"/>
      <c r="E110" s="64"/>
      <c r="F110" s="64"/>
      <c r="G110" s="64"/>
      <c r="H110" s="64"/>
      <c r="I110" s="64">
        <v>1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19">
        <f t="shared" si="10"/>
        <v>1</v>
      </c>
      <c r="AD110" s="90">
        <v>0</v>
      </c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>
        <f>AC110</f>
        <v>1</v>
      </c>
      <c r="AW110" s="28"/>
      <c r="AX110" s="28"/>
      <c r="AY110" s="28"/>
      <c r="AZ110" s="28"/>
      <c r="BA110" s="28"/>
      <c r="BB110" s="28"/>
      <c r="BC110" s="28"/>
      <c r="BD110" s="28"/>
      <c r="BE110" s="37"/>
      <c r="BF110" s="37"/>
      <c r="BG110" s="37"/>
      <c r="BH110" s="28"/>
      <c r="BI110" s="28"/>
      <c r="BJ110" s="37"/>
      <c r="BK110" s="37"/>
      <c r="BL110" s="37"/>
      <c r="BM110" s="28"/>
      <c r="BN110" s="28"/>
      <c r="BO110" s="28"/>
      <c r="BP110" s="34"/>
    </row>
    <row r="111" spans="1:476" ht="15.75">
      <c r="A111" s="63" t="s">
        <v>25</v>
      </c>
      <c r="B111" s="64"/>
      <c r="C111" s="64"/>
      <c r="D111" s="64">
        <v>1</v>
      </c>
      <c r="E111" s="64"/>
      <c r="F111" s="64"/>
      <c r="G111" s="64"/>
      <c r="H111" s="64"/>
      <c r="I111" s="64">
        <v>1</v>
      </c>
      <c r="J111" s="64"/>
      <c r="K111" s="64">
        <v>1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19">
        <f t="shared" si="10"/>
        <v>3</v>
      </c>
      <c r="AD111" s="90">
        <v>0</v>
      </c>
      <c r="AE111" s="28"/>
      <c r="AF111" s="28"/>
      <c r="AG111" s="28">
        <f>AC111</f>
        <v>3</v>
      </c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7"/>
      <c r="BF111" s="37"/>
      <c r="BG111" s="37"/>
      <c r="BH111" s="28"/>
      <c r="BI111" s="28"/>
      <c r="BJ111" s="37"/>
      <c r="BK111" s="37"/>
      <c r="BL111" s="37"/>
      <c r="BM111" s="28"/>
      <c r="BN111" s="28"/>
      <c r="BO111" s="28"/>
      <c r="BP111" s="34"/>
    </row>
    <row r="112" spans="1:476" ht="15.75">
      <c r="A112" s="63" t="s">
        <v>34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>
        <v>1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>
        <v>2</v>
      </c>
      <c r="AB112" s="64"/>
      <c r="AC112" s="19">
        <f t="shared" si="10"/>
        <v>3</v>
      </c>
      <c r="AD112" s="90">
        <v>0</v>
      </c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>
        <f>AC112</f>
        <v>3</v>
      </c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37"/>
      <c r="BF112" s="37"/>
      <c r="BG112" s="37"/>
      <c r="BH112" s="28"/>
      <c r="BI112" s="28"/>
      <c r="BJ112" s="37"/>
      <c r="BK112" s="37"/>
      <c r="BL112" s="37"/>
      <c r="BM112" s="28"/>
      <c r="BN112" s="28"/>
      <c r="BO112" s="28"/>
      <c r="BP112" s="34"/>
    </row>
    <row r="113" spans="1:476" ht="15.75">
      <c r="A113" s="63" t="s">
        <v>37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>
        <v>1</v>
      </c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>
        <v>1</v>
      </c>
      <c r="AB113" s="64"/>
      <c r="AC113" s="19">
        <f t="shared" si="10"/>
        <v>2</v>
      </c>
      <c r="AD113" s="90">
        <v>0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>
        <f>AC113</f>
        <v>2</v>
      </c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37"/>
      <c r="BF113" s="37"/>
      <c r="BG113" s="37"/>
      <c r="BH113" s="28"/>
      <c r="BI113" s="28"/>
      <c r="BJ113" s="37"/>
      <c r="BK113" s="37"/>
      <c r="BL113" s="37"/>
      <c r="BM113" s="28"/>
      <c r="BN113" s="28"/>
      <c r="BO113" s="28"/>
      <c r="BP113" s="34"/>
    </row>
    <row r="114" spans="1:476" ht="15.75">
      <c r="A114" s="63" t="s">
        <v>33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>
        <v>2</v>
      </c>
      <c r="T114" s="64"/>
      <c r="U114" s="64">
        <v>1</v>
      </c>
      <c r="V114" s="64"/>
      <c r="W114" s="64"/>
      <c r="X114" s="64"/>
      <c r="Y114" s="64">
        <v>1</v>
      </c>
      <c r="Z114" s="64"/>
      <c r="AA114" s="64">
        <v>1</v>
      </c>
      <c r="AB114" s="64"/>
      <c r="AC114" s="19">
        <f t="shared" si="10"/>
        <v>5</v>
      </c>
      <c r="AD114" s="90">
        <v>0</v>
      </c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>
        <f>AC114</f>
        <v>5</v>
      </c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37"/>
      <c r="BF114" s="37"/>
      <c r="BG114" s="37"/>
      <c r="BH114" s="28"/>
      <c r="BI114" s="28"/>
      <c r="BJ114" s="37"/>
      <c r="BK114" s="37"/>
      <c r="BL114" s="37"/>
      <c r="BM114" s="28"/>
      <c r="BN114" s="28"/>
      <c r="BO114" s="28"/>
      <c r="BP114" s="34"/>
    </row>
    <row r="115" spans="1:476" ht="15.75">
      <c r="A115" s="63" t="s">
        <v>64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>
        <v>1</v>
      </c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19">
        <f t="shared" si="10"/>
        <v>1</v>
      </c>
      <c r="AD115" s="90">
        <v>0</v>
      </c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>
        <f>AC115</f>
        <v>1</v>
      </c>
      <c r="AZ115" s="28"/>
      <c r="BA115" s="28"/>
      <c r="BB115" s="28"/>
      <c r="BC115" s="28"/>
      <c r="BD115" s="28"/>
      <c r="BE115" s="37"/>
      <c r="BF115" s="37"/>
      <c r="BG115" s="37"/>
      <c r="BH115" s="28"/>
      <c r="BI115" s="28"/>
      <c r="BJ115" s="37"/>
      <c r="BK115" s="37"/>
      <c r="BL115" s="37"/>
      <c r="BM115" s="28"/>
      <c r="BN115" s="28"/>
      <c r="BO115" s="28"/>
      <c r="BP115" s="34"/>
    </row>
    <row r="116" spans="1:476" ht="15.75">
      <c r="A116" s="63" t="s">
        <v>105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>
        <v>1</v>
      </c>
      <c r="AA116" s="64"/>
      <c r="AB116" s="64"/>
      <c r="AC116" s="19">
        <f t="shared" si="10"/>
        <v>1</v>
      </c>
      <c r="AD116" s="90">
        <v>0</v>
      </c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37"/>
      <c r="BF116" s="37"/>
      <c r="BG116" s="37"/>
      <c r="BH116" s="28">
        <f>AC116</f>
        <v>1</v>
      </c>
      <c r="BI116" s="28"/>
      <c r="BJ116" s="37"/>
      <c r="BK116" s="37"/>
      <c r="BL116" s="37"/>
      <c r="BM116" s="28"/>
      <c r="BN116" s="28"/>
      <c r="BO116" s="28"/>
      <c r="BP116" s="34"/>
    </row>
    <row r="117" spans="1:476" ht="15.75">
      <c r="A117" s="63" t="s">
        <v>78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>
        <v>1</v>
      </c>
      <c r="U117" s="64"/>
      <c r="V117" s="64"/>
      <c r="W117" s="64"/>
      <c r="X117" s="64"/>
      <c r="Y117" s="64"/>
      <c r="Z117" s="64"/>
      <c r="AA117" s="64"/>
      <c r="AB117" s="64"/>
      <c r="AC117" s="19">
        <f t="shared" si="10"/>
        <v>1</v>
      </c>
      <c r="AD117" s="90">
        <v>0</v>
      </c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37"/>
      <c r="BF117" s="37"/>
      <c r="BG117" s="37"/>
      <c r="BH117" s="28"/>
      <c r="BI117" s="28"/>
      <c r="BJ117" s="37"/>
      <c r="BK117" s="37"/>
      <c r="BL117" s="37"/>
      <c r="BM117" s="28"/>
      <c r="BN117" s="28">
        <f>AC117</f>
        <v>1</v>
      </c>
      <c r="BO117" s="28"/>
      <c r="BP117" s="34"/>
    </row>
    <row r="118" spans="1:476" s="4" customFormat="1" ht="15.75">
      <c r="A118" s="58" t="s">
        <v>19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18">
        <v>0</v>
      </c>
      <c r="AD118" s="18">
        <f>SUM(AC119)</f>
        <v>3</v>
      </c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1"/>
      <c r="BF118" s="61"/>
      <c r="BG118" s="61"/>
      <c r="BH118" s="60"/>
      <c r="BI118" s="60"/>
      <c r="BJ118" s="61"/>
      <c r="BK118" s="61"/>
      <c r="BL118" s="61"/>
      <c r="BM118" s="60"/>
      <c r="BN118" s="62"/>
      <c r="BO118" s="60"/>
      <c r="BP118" s="34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</row>
    <row r="119" spans="1:476" ht="15.75">
      <c r="A119" s="63" t="s">
        <v>35</v>
      </c>
      <c r="B119" s="64"/>
      <c r="C119" s="64"/>
      <c r="D119" s="64">
        <v>1</v>
      </c>
      <c r="E119" s="64">
        <v>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>
        <v>1</v>
      </c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19">
        <f>SUM(B119:Z119)</f>
        <v>3</v>
      </c>
      <c r="AD119" s="90">
        <v>0</v>
      </c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>
        <f>AC119</f>
        <v>3</v>
      </c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37"/>
      <c r="BF119" s="37"/>
      <c r="BG119" s="37"/>
      <c r="BH119" s="28"/>
      <c r="BI119" s="28"/>
      <c r="BJ119" s="37"/>
      <c r="BK119" s="37"/>
      <c r="BL119" s="37"/>
      <c r="BM119" s="28"/>
      <c r="BN119" s="28"/>
      <c r="BO119" s="28"/>
      <c r="BP119" s="34"/>
    </row>
    <row r="120" spans="1:476" s="4" customFormat="1" ht="15.75">
      <c r="A120" s="58" t="s">
        <v>14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18">
        <v>0</v>
      </c>
      <c r="AD120" s="18">
        <f>SUM(AC121:AC128)</f>
        <v>35</v>
      </c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1"/>
      <c r="BF120" s="61"/>
      <c r="BG120" s="61"/>
      <c r="BH120" s="60"/>
      <c r="BI120" s="60"/>
      <c r="BJ120" s="61"/>
      <c r="BK120" s="61"/>
      <c r="BL120" s="61"/>
      <c r="BM120" s="60"/>
      <c r="BN120" s="62"/>
      <c r="BO120" s="60"/>
      <c r="BP120" s="34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</row>
    <row r="121" spans="1:476" ht="15.75">
      <c r="A121" s="63" t="s">
        <v>31</v>
      </c>
      <c r="B121" s="64"/>
      <c r="C121" s="64"/>
      <c r="D121" s="64"/>
      <c r="E121" s="64"/>
      <c r="F121" s="64"/>
      <c r="G121" s="64"/>
      <c r="H121" s="64"/>
      <c r="I121" s="64">
        <v>1</v>
      </c>
      <c r="J121" s="64"/>
      <c r="K121" s="64"/>
      <c r="L121" s="64"/>
      <c r="M121" s="64"/>
      <c r="N121" s="64">
        <v>1</v>
      </c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19">
        <f>SUM(B121:AB121)</f>
        <v>2</v>
      </c>
      <c r="AD121" s="90">
        <v>0</v>
      </c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>
        <f>AC121</f>
        <v>2</v>
      </c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37"/>
      <c r="BF121" s="37"/>
      <c r="BG121" s="37"/>
      <c r="BH121" s="28"/>
      <c r="BI121" s="28"/>
      <c r="BJ121" s="37"/>
      <c r="BK121" s="37"/>
      <c r="BL121" s="37"/>
      <c r="BM121" s="28"/>
      <c r="BN121" s="28"/>
      <c r="BO121" s="28"/>
      <c r="BP121" s="34"/>
    </row>
    <row r="122" spans="1:476" ht="15.75">
      <c r="A122" s="63" t="s">
        <v>25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>
        <v>4</v>
      </c>
      <c r="N122" s="64"/>
      <c r="O122" s="64">
        <v>4</v>
      </c>
      <c r="P122" s="64"/>
      <c r="Q122" s="64"/>
      <c r="R122" s="64"/>
      <c r="S122" s="64">
        <v>1</v>
      </c>
      <c r="T122" s="64"/>
      <c r="U122" s="64"/>
      <c r="V122" s="64"/>
      <c r="W122" s="64"/>
      <c r="X122" s="64"/>
      <c r="Y122" s="64"/>
      <c r="Z122" s="64"/>
      <c r="AA122" s="64"/>
      <c r="AB122" s="64"/>
      <c r="AC122" s="19">
        <f t="shared" ref="AC122:AC128" si="11">SUM(B122:AB122)</f>
        <v>9</v>
      </c>
      <c r="AD122" s="90">
        <v>0</v>
      </c>
      <c r="AE122" s="28"/>
      <c r="AF122" s="28"/>
      <c r="AG122" s="28">
        <f>AC122</f>
        <v>9</v>
      </c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37"/>
      <c r="BF122" s="37"/>
      <c r="BG122" s="37"/>
      <c r="BH122" s="28"/>
      <c r="BI122" s="28"/>
      <c r="BJ122" s="37"/>
      <c r="BK122" s="37"/>
      <c r="BL122" s="37"/>
      <c r="BM122" s="28"/>
      <c r="BN122" s="28"/>
      <c r="BO122" s="28"/>
      <c r="BP122" s="34"/>
    </row>
    <row r="123" spans="1:476" ht="15.75">
      <c r="A123" s="63" t="s">
        <v>26</v>
      </c>
      <c r="B123" s="64"/>
      <c r="C123" s="64"/>
      <c r="D123" s="64"/>
      <c r="E123" s="64"/>
      <c r="F123" s="64"/>
      <c r="G123" s="64">
        <v>1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19">
        <f t="shared" si="11"/>
        <v>1</v>
      </c>
      <c r="AD123" s="90">
        <v>0</v>
      </c>
      <c r="AE123" s="28"/>
      <c r="AF123" s="28"/>
      <c r="AG123" s="28"/>
      <c r="AH123" s="28">
        <f>AC123</f>
        <v>1</v>
      </c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37"/>
      <c r="BF123" s="37"/>
      <c r="BG123" s="37"/>
      <c r="BH123" s="28"/>
      <c r="BI123" s="28"/>
      <c r="BJ123" s="37"/>
      <c r="BK123" s="37"/>
      <c r="BL123" s="37"/>
      <c r="BM123" s="28"/>
      <c r="BN123" s="28"/>
      <c r="BO123" s="28"/>
      <c r="BP123" s="34"/>
    </row>
    <row r="124" spans="1:476" ht="15.75">
      <c r="A124" s="63" t="s">
        <v>33</v>
      </c>
      <c r="B124" s="64"/>
      <c r="C124" s="64"/>
      <c r="D124" s="64"/>
      <c r="E124" s="64"/>
      <c r="F124" s="64"/>
      <c r="G124" s="64">
        <v>1</v>
      </c>
      <c r="H124" s="64"/>
      <c r="I124" s="64">
        <v>2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>
        <v>1</v>
      </c>
      <c r="Z124" s="64"/>
      <c r="AA124" s="64">
        <v>2</v>
      </c>
      <c r="AB124" s="64"/>
      <c r="AC124" s="19">
        <f t="shared" si="11"/>
        <v>6</v>
      </c>
      <c r="AD124" s="90">
        <v>0</v>
      </c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>
        <f>AC124</f>
        <v>6</v>
      </c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37"/>
      <c r="BF124" s="37"/>
      <c r="BG124" s="37"/>
      <c r="BH124" s="28"/>
      <c r="BI124" s="28"/>
      <c r="BJ124" s="37"/>
      <c r="BK124" s="37"/>
      <c r="BL124" s="37"/>
      <c r="BM124" s="28"/>
      <c r="BN124" s="28"/>
      <c r="BO124" s="28"/>
      <c r="BP124" s="34"/>
    </row>
    <row r="125" spans="1:476" ht="15.75">
      <c r="A125" s="63" t="s">
        <v>35</v>
      </c>
      <c r="B125" s="64"/>
      <c r="C125" s="64">
        <v>1</v>
      </c>
      <c r="D125" s="64"/>
      <c r="E125" s="64"/>
      <c r="F125" s="64"/>
      <c r="G125" s="64"/>
      <c r="H125" s="64"/>
      <c r="I125" s="64"/>
      <c r="J125" s="64"/>
      <c r="K125" s="64"/>
      <c r="L125" s="64">
        <v>1</v>
      </c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19">
        <f t="shared" si="11"/>
        <v>2</v>
      </c>
      <c r="AD125" s="90">
        <v>0</v>
      </c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>
        <f>AC125</f>
        <v>2</v>
      </c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37"/>
      <c r="BF125" s="37"/>
      <c r="BG125" s="37"/>
      <c r="BH125" s="28"/>
      <c r="BI125" s="28"/>
      <c r="BJ125" s="37"/>
      <c r="BK125" s="37"/>
      <c r="BL125" s="37"/>
      <c r="BM125" s="28"/>
      <c r="BN125" s="28"/>
      <c r="BO125" s="28"/>
      <c r="BP125" s="34"/>
    </row>
    <row r="126" spans="1:476" ht="15.75">
      <c r="A126" s="63" t="s">
        <v>34</v>
      </c>
      <c r="B126" s="64"/>
      <c r="C126" s="64"/>
      <c r="D126" s="64"/>
      <c r="E126" s="64"/>
      <c r="F126" s="64">
        <v>1</v>
      </c>
      <c r="G126" s="64"/>
      <c r="H126" s="64"/>
      <c r="I126" s="64"/>
      <c r="J126" s="64"/>
      <c r="K126" s="64">
        <v>1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19">
        <f t="shared" si="11"/>
        <v>2</v>
      </c>
      <c r="AD126" s="90">
        <v>0</v>
      </c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>
        <f>AC126</f>
        <v>2</v>
      </c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37"/>
      <c r="BF126" s="37"/>
      <c r="BG126" s="37"/>
      <c r="BH126" s="28"/>
      <c r="BI126" s="28"/>
      <c r="BJ126" s="37"/>
      <c r="BK126" s="37"/>
      <c r="BL126" s="37"/>
      <c r="BM126" s="28"/>
      <c r="BN126" s="28"/>
      <c r="BO126" s="28"/>
      <c r="BP126" s="34"/>
    </row>
    <row r="127" spans="1:476" ht="17.25" customHeight="1">
      <c r="A127" s="63" t="s">
        <v>36</v>
      </c>
      <c r="B127" s="64"/>
      <c r="C127" s="64"/>
      <c r="D127" s="64"/>
      <c r="E127" s="64"/>
      <c r="F127" s="64"/>
      <c r="G127" s="64"/>
      <c r="H127" s="64"/>
      <c r="I127" s="64">
        <v>2</v>
      </c>
      <c r="J127" s="64"/>
      <c r="K127" s="64">
        <v>1</v>
      </c>
      <c r="L127" s="64"/>
      <c r="M127" s="64">
        <v>2</v>
      </c>
      <c r="N127" s="64"/>
      <c r="O127" s="64">
        <v>2</v>
      </c>
      <c r="P127" s="64"/>
      <c r="Q127" s="64">
        <v>1</v>
      </c>
      <c r="R127" s="64"/>
      <c r="S127" s="64"/>
      <c r="T127" s="64"/>
      <c r="U127" s="64"/>
      <c r="V127" s="64"/>
      <c r="W127" s="64"/>
      <c r="X127" s="64"/>
      <c r="Y127" s="64">
        <v>3</v>
      </c>
      <c r="Z127" s="64"/>
      <c r="AA127" s="64">
        <v>1</v>
      </c>
      <c r="AB127" s="64"/>
      <c r="AC127" s="19">
        <f t="shared" si="11"/>
        <v>12</v>
      </c>
      <c r="AD127" s="90">
        <v>0</v>
      </c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>
        <f>AC127</f>
        <v>12</v>
      </c>
      <c r="AW127" s="28"/>
      <c r="AX127" s="28"/>
      <c r="AY127" s="28"/>
      <c r="AZ127" s="28"/>
      <c r="BA127" s="28"/>
      <c r="BB127" s="28"/>
      <c r="BC127" s="28"/>
      <c r="BD127" s="28"/>
      <c r="BE127" s="37"/>
      <c r="BF127" s="37"/>
      <c r="BG127" s="37"/>
      <c r="BH127" s="28"/>
      <c r="BI127" s="28"/>
      <c r="BJ127" s="37"/>
      <c r="BK127" s="37"/>
      <c r="BL127" s="37"/>
      <c r="BM127" s="28"/>
      <c r="BN127" s="28"/>
      <c r="BO127" s="28"/>
      <c r="BP127" s="34"/>
    </row>
    <row r="128" spans="1:476" ht="15.75">
      <c r="A128" s="63" t="s">
        <v>78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>
        <v>1</v>
      </c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19">
        <f t="shared" si="11"/>
        <v>1</v>
      </c>
      <c r="AD128" s="90">
        <v>0</v>
      </c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37"/>
      <c r="BF128" s="37"/>
      <c r="BG128" s="37"/>
      <c r="BH128" s="28"/>
      <c r="BI128" s="28"/>
      <c r="BJ128" s="37"/>
      <c r="BK128" s="37"/>
      <c r="BL128" s="37"/>
      <c r="BM128" s="28"/>
      <c r="BN128" s="28">
        <f>AC128</f>
        <v>1</v>
      </c>
      <c r="BO128" s="28"/>
      <c r="BP128" s="34"/>
    </row>
    <row r="129" spans="1:476" s="4" customFormat="1" ht="15.75">
      <c r="A129" s="58" t="s">
        <v>21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18">
        <v>0</v>
      </c>
      <c r="AD129" s="18">
        <f>SUM(AC130:AC135)</f>
        <v>13</v>
      </c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1"/>
      <c r="BF129" s="61"/>
      <c r="BG129" s="61"/>
      <c r="BH129" s="60"/>
      <c r="BI129" s="60"/>
      <c r="BJ129" s="61"/>
      <c r="BK129" s="61"/>
      <c r="BL129" s="61"/>
      <c r="BM129" s="60"/>
      <c r="BN129" s="62"/>
      <c r="BO129" s="60"/>
      <c r="BP129" s="34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</row>
    <row r="130" spans="1:476" ht="15.75">
      <c r="A130" s="63" t="s">
        <v>24</v>
      </c>
      <c r="B130" s="64"/>
      <c r="C130" s="64"/>
      <c r="D130" s="64"/>
      <c r="E130" s="64">
        <v>1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19">
        <f>SUM(E130:AB130)</f>
        <v>1</v>
      </c>
      <c r="AD130" s="90">
        <v>0</v>
      </c>
      <c r="AE130" s="28"/>
      <c r="AF130" s="28">
        <f>AC130</f>
        <v>1</v>
      </c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37"/>
      <c r="BF130" s="37"/>
      <c r="BG130" s="37"/>
      <c r="BH130" s="28"/>
      <c r="BI130" s="28"/>
      <c r="BJ130" s="37"/>
      <c r="BK130" s="37"/>
      <c r="BL130" s="37"/>
      <c r="BM130" s="28"/>
      <c r="BN130" s="28"/>
      <c r="BO130" s="28"/>
      <c r="BP130" s="34"/>
    </row>
    <row r="131" spans="1:476" ht="15.75">
      <c r="A131" s="63" t="s">
        <v>26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>
        <v>1</v>
      </c>
      <c r="L131" s="64"/>
      <c r="M131" s="64"/>
      <c r="N131" s="64"/>
      <c r="O131" s="64"/>
      <c r="P131" s="64"/>
      <c r="Q131" s="64">
        <v>2</v>
      </c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19">
        <f t="shared" ref="AC131:AC135" si="12">SUM(E131:Z131)</f>
        <v>3</v>
      </c>
      <c r="AD131" s="90">
        <v>0</v>
      </c>
      <c r="AE131" s="28"/>
      <c r="AF131" s="28"/>
      <c r="AG131" s="28"/>
      <c r="AH131" s="28">
        <f>AC131</f>
        <v>3</v>
      </c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37"/>
      <c r="BF131" s="37"/>
      <c r="BG131" s="37"/>
      <c r="BH131" s="28"/>
      <c r="BI131" s="28"/>
      <c r="BJ131" s="37"/>
      <c r="BK131" s="37"/>
      <c r="BL131" s="37"/>
      <c r="BM131" s="28"/>
      <c r="BN131" s="28"/>
      <c r="BO131" s="28"/>
      <c r="BP131" s="34"/>
    </row>
    <row r="132" spans="1:476" ht="15.75">
      <c r="A132" s="63" t="s">
        <v>34</v>
      </c>
      <c r="B132" s="64"/>
      <c r="C132" s="64"/>
      <c r="D132" s="64"/>
      <c r="E132" s="64"/>
      <c r="F132" s="64">
        <v>1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19">
        <f t="shared" si="12"/>
        <v>1</v>
      </c>
      <c r="AD132" s="90">
        <v>0</v>
      </c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>
        <f>AC132</f>
        <v>1</v>
      </c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37"/>
      <c r="BF132" s="37"/>
      <c r="BG132" s="37"/>
      <c r="BH132" s="28"/>
      <c r="BI132" s="28"/>
      <c r="BJ132" s="37"/>
      <c r="BK132" s="37"/>
      <c r="BL132" s="37"/>
      <c r="BM132" s="28"/>
      <c r="BN132" s="28"/>
      <c r="BO132" s="28"/>
      <c r="BP132" s="34"/>
    </row>
    <row r="133" spans="1:476" ht="15.75">
      <c r="A133" s="63" t="s">
        <v>35</v>
      </c>
      <c r="B133" s="64"/>
      <c r="C133" s="64"/>
      <c r="D133" s="64"/>
      <c r="E133" s="64"/>
      <c r="F133" s="64"/>
      <c r="G133" s="64">
        <v>1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19">
        <f t="shared" si="12"/>
        <v>1</v>
      </c>
      <c r="AD133" s="90">
        <v>0</v>
      </c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>
        <f>AC133</f>
        <v>1</v>
      </c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37"/>
      <c r="BF133" s="37"/>
      <c r="BG133" s="37"/>
      <c r="BH133" s="28"/>
      <c r="BI133" s="28"/>
      <c r="BJ133" s="37"/>
      <c r="BK133" s="37"/>
      <c r="BL133" s="37"/>
      <c r="BM133" s="28"/>
      <c r="BN133" s="28"/>
      <c r="BO133" s="28"/>
      <c r="BP133" s="34"/>
    </row>
    <row r="134" spans="1:476" ht="15.75">
      <c r="A134" s="63" t="s">
        <v>33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>
        <v>3</v>
      </c>
      <c r="AB134" s="64"/>
      <c r="AC134" s="19">
        <f>SUM(C134:AB134)</f>
        <v>3</v>
      </c>
      <c r="AD134" s="90">
        <v>0</v>
      </c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>
        <f>AC134</f>
        <v>3</v>
      </c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37"/>
      <c r="BF134" s="37"/>
      <c r="BG134" s="37"/>
      <c r="BH134" s="28"/>
      <c r="BI134" s="28"/>
      <c r="BJ134" s="37"/>
      <c r="BK134" s="37"/>
      <c r="BL134" s="37"/>
      <c r="BM134" s="28"/>
      <c r="BN134" s="28"/>
      <c r="BO134" s="28"/>
      <c r="BP134" s="34"/>
    </row>
    <row r="135" spans="1:476" ht="15.75">
      <c r="A135" s="63" t="s">
        <v>36</v>
      </c>
      <c r="B135" s="64"/>
      <c r="C135" s="64"/>
      <c r="D135" s="64"/>
      <c r="E135" s="64"/>
      <c r="F135" s="64"/>
      <c r="G135" s="64">
        <v>1</v>
      </c>
      <c r="H135" s="64">
        <v>1</v>
      </c>
      <c r="I135" s="64">
        <v>1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>
        <v>1</v>
      </c>
      <c r="Z135" s="64"/>
      <c r="AA135" s="64"/>
      <c r="AB135" s="64"/>
      <c r="AC135" s="19">
        <f t="shared" si="12"/>
        <v>4</v>
      </c>
      <c r="AD135" s="90">
        <v>0</v>
      </c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>
        <f>AC135</f>
        <v>4</v>
      </c>
      <c r="AW135" s="28"/>
      <c r="AX135" s="28"/>
      <c r="AY135" s="28"/>
      <c r="AZ135" s="28"/>
      <c r="BA135" s="28"/>
      <c r="BB135" s="28"/>
      <c r="BC135" s="28"/>
      <c r="BD135" s="28"/>
      <c r="BE135" s="37"/>
      <c r="BF135" s="37"/>
      <c r="BG135" s="37"/>
      <c r="BH135" s="28"/>
      <c r="BI135" s="28"/>
      <c r="BJ135" s="37"/>
      <c r="BK135" s="37"/>
      <c r="BL135" s="37"/>
      <c r="BM135" s="28"/>
      <c r="BN135" s="28"/>
      <c r="BO135" s="28"/>
      <c r="BP135" s="34"/>
    </row>
    <row r="136" spans="1:476" s="4" customFormat="1" ht="15.75">
      <c r="A136" s="58" t="s">
        <v>99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21">
        <v>0</v>
      </c>
      <c r="AD136" s="91">
        <v>0</v>
      </c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1"/>
      <c r="BF136" s="61"/>
      <c r="BG136" s="61"/>
      <c r="BH136" s="60"/>
      <c r="BI136" s="60"/>
      <c r="BJ136" s="61"/>
      <c r="BK136" s="61"/>
      <c r="BL136" s="61"/>
      <c r="BM136" s="60"/>
      <c r="BN136" s="60"/>
      <c r="BO136" s="60"/>
      <c r="BP136" s="70"/>
    </row>
    <row r="137" spans="1:476" s="4" customFormat="1" ht="15.75">
      <c r="A137" s="58" t="s">
        <v>127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18">
        <v>0</v>
      </c>
      <c r="AD137" s="18">
        <f>SUM(AC138:AC139)</f>
        <v>3</v>
      </c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1"/>
      <c r="BF137" s="61"/>
      <c r="BG137" s="61"/>
      <c r="BH137" s="60"/>
      <c r="BI137" s="60"/>
      <c r="BJ137" s="61"/>
      <c r="BK137" s="61"/>
      <c r="BL137" s="61"/>
      <c r="BM137" s="60"/>
      <c r="BN137" s="60"/>
      <c r="BO137" s="60"/>
      <c r="BP137" s="70"/>
    </row>
    <row r="138" spans="1:476" s="8" customFormat="1" ht="15.75">
      <c r="A138" s="66" t="s">
        <v>36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>
        <v>2</v>
      </c>
      <c r="AB138" s="67"/>
      <c r="AC138" s="87">
        <f>SUM(C138:AB138)</f>
        <v>2</v>
      </c>
      <c r="AD138" s="87">
        <v>0</v>
      </c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>
        <f>AC138</f>
        <v>2</v>
      </c>
      <c r="AW138" s="29"/>
      <c r="AX138" s="29"/>
      <c r="AY138" s="29"/>
      <c r="AZ138" s="29"/>
      <c r="BA138" s="29"/>
      <c r="BB138" s="29"/>
      <c r="BC138" s="29"/>
      <c r="BD138" s="29"/>
      <c r="BE138" s="68"/>
      <c r="BF138" s="68"/>
      <c r="BG138" s="68"/>
      <c r="BH138" s="29"/>
      <c r="BI138" s="29"/>
      <c r="BJ138" s="68"/>
      <c r="BK138" s="68"/>
      <c r="BL138" s="68"/>
      <c r="BM138" s="29"/>
      <c r="BN138" s="29"/>
      <c r="BO138" s="29"/>
      <c r="BP138" s="69"/>
    </row>
    <row r="139" spans="1:476" s="8" customFormat="1" ht="15.75">
      <c r="A139" s="66" t="s">
        <v>24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>
        <v>1</v>
      </c>
      <c r="AB139" s="67"/>
      <c r="AC139" s="87">
        <f>SUM(C139:AB139)</f>
        <v>1</v>
      </c>
      <c r="AD139" s="87">
        <v>0</v>
      </c>
      <c r="AE139" s="29"/>
      <c r="AF139" s="29">
        <f>AC139</f>
        <v>1</v>
      </c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68"/>
      <c r="BF139" s="68"/>
      <c r="BG139" s="68"/>
      <c r="BH139" s="29"/>
      <c r="BI139" s="29"/>
      <c r="BJ139" s="68"/>
      <c r="BK139" s="68"/>
      <c r="BL139" s="68"/>
      <c r="BM139" s="29"/>
      <c r="BN139" s="29"/>
      <c r="BO139" s="29"/>
      <c r="BP139" s="69"/>
    </row>
    <row r="140" spans="1:476" s="4" customFormat="1" ht="15.75">
      <c r="A140" s="58" t="s">
        <v>13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18">
        <v>0</v>
      </c>
      <c r="AD140" s="18">
        <f>SUM(AC141:AC142)</f>
        <v>12</v>
      </c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1"/>
      <c r="BF140" s="61"/>
      <c r="BG140" s="61"/>
      <c r="BH140" s="60"/>
      <c r="BI140" s="60"/>
      <c r="BJ140" s="61"/>
      <c r="BK140" s="61"/>
      <c r="BL140" s="61"/>
      <c r="BM140" s="60"/>
      <c r="BN140" s="62"/>
      <c r="BO140" s="60"/>
      <c r="BP140" s="34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</row>
    <row r="141" spans="1:476" ht="15.75">
      <c r="A141" s="63" t="s">
        <v>24</v>
      </c>
      <c r="B141" s="64">
        <v>1</v>
      </c>
      <c r="C141" s="64">
        <v>2</v>
      </c>
      <c r="D141" s="64"/>
      <c r="E141" s="64"/>
      <c r="F141" s="64"/>
      <c r="G141" s="64"/>
      <c r="H141" s="64"/>
      <c r="I141" s="64"/>
      <c r="J141" s="64">
        <v>1</v>
      </c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19">
        <f>SUM(B141:Z141)</f>
        <v>4</v>
      </c>
      <c r="AD141" s="90">
        <v>0</v>
      </c>
      <c r="AE141" s="28"/>
      <c r="AF141" s="28">
        <f>AC141</f>
        <v>4</v>
      </c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37"/>
      <c r="BF141" s="37"/>
      <c r="BG141" s="37"/>
      <c r="BH141" s="28"/>
      <c r="BI141" s="28"/>
      <c r="BJ141" s="37"/>
      <c r="BK141" s="37"/>
      <c r="BL141" s="37"/>
      <c r="BM141" s="28"/>
      <c r="BN141" s="28"/>
      <c r="BO141" s="28"/>
      <c r="BP141" s="34"/>
    </row>
    <row r="142" spans="1:476" ht="15.75">
      <c r="A142" s="63" t="s">
        <v>34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>
        <v>1</v>
      </c>
      <c r="N142" s="64"/>
      <c r="O142" s="64">
        <v>3</v>
      </c>
      <c r="P142" s="64"/>
      <c r="Q142" s="64">
        <v>2</v>
      </c>
      <c r="R142" s="64"/>
      <c r="S142" s="64">
        <v>2</v>
      </c>
      <c r="T142" s="64"/>
      <c r="U142" s="64"/>
      <c r="V142" s="64"/>
      <c r="W142" s="64"/>
      <c r="X142" s="64"/>
      <c r="Y142" s="64"/>
      <c r="Z142" s="64"/>
      <c r="AA142" s="64"/>
      <c r="AB142" s="64"/>
      <c r="AC142" s="19">
        <f>SUM(B142:Z142)</f>
        <v>8</v>
      </c>
      <c r="AD142" s="90">
        <v>0</v>
      </c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>
        <f>AC142</f>
        <v>8</v>
      </c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37"/>
      <c r="BF142" s="37"/>
      <c r="BG142" s="37"/>
      <c r="BH142" s="28"/>
      <c r="BI142" s="28"/>
      <c r="BJ142" s="37"/>
      <c r="BK142" s="37"/>
      <c r="BL142" s="37"/>
      <c r="BM142" s="28"/>
      <c r="BN142" s="28"/>
      <c r="BO142" s="28"/>
      <c r="BP142" s="34"/>
    </row>
    <row r="143" spans="1:476" s="4" customFormat="1" ht="16.5" customHeight="1">
      <c r="A143" s="58" t="s">
        <v>100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18">
        <v>0</v>
      </c>
      <c r="AD143" s="18">
        <f>SUM(AC144:AC149)</f>
        <v>31</v>
      </c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1"/>
      <c r="BF143" s="61"/>
      <c r="BG143" s="61"/>
      <c r="BH143" s="60"/>
      <c r="BI143" s="60"/>
      <c r="BJ143" s="61"/>
      <c r="BK143" s="61"/>
      <c r="BL143" s="61"/>
      <c r="BM143" s="60"/>
      <c r="BN143" s="62"/>
      <c r="BO143" s="60"/>
      <c r="BP143" s="34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</row>
    <row r="144" spans="1:476" ht="18.75" customHeight="1">
      <c r="A144" s="63" t="s">
        <v>34</v>
      </c>
      <c r="B144" s="64"/>
      <c r="C144" s="64"/>
      <c r="D144" s="64"/>
      <c r="E144" s="64"/>
      <c r="F144" s="64"/>
      <c r="G144" s="64">
        <v>1</v>
      </c>
      <c r="H144" s="64"/>
      <c r="I144" s="64"/>
      <c r="J144" s="64">
        <v>2</v>
      </c>
      <c r="K144" s="64">
        <v>3</v>
      </c>
      <c r="L144" s="64"/>
      <c r="M144" s="64"/>
      <c r="N144" s="64"/>
      <c r="O144" s="64"/>
      <c r="P144" s="64"/>
      <c r="Q144" s="64"/>
      <c r="R144" s="64"/>
      <c r="S144" s="64">
        <v>2</v>
      </c>
      <c r="T144" s="64"/>
      <c r="U144" s="64"/>
      <c r="V144" s="64"/>
      <c r="W144" s="64"/>
      <c r="X144" s="64"/>
      <c r="Y144" s="64"/>
      <c r="Z144" s="64"/>
      <c r="AA144" s="64"/>
      <c r="AB144" s="64"/>
      <c r="AC144" s="19">
        <f>SUM(B144:Z144)</f>
        <v>8</v>
      </c>
      <c r="AD144" s="90">
        <v>0</v>
      </c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>
        <f>AC144</f>
        <v>8</v>
      </c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37"/>
      <c r="BF144" s="37"/>
      <c r="BG144" s="37"/>
      <c r="BH144" s="28"/>
      <c r="BI144" s="28"/>
      <c r="BJ144" s="37"/>
      <c r="BK144" s="37"/>
      <c r="BL144" s="37"/>
      <c r="BM144" s="28"/>
      <c r="BN144" s="28"/>
      <c r="BO144" s="28"/>
      <c r="BP144" s="34"/>
    </row>
    <row r="145" spans="1:476" ht="18.75" customHeight="1">
      <c r="A145" s="63" t="s">
        <v>37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>
        <v>2</v>
      </c>
      <c r="L145" s="64">
        <v>3</v>
      </c>
      <c r="M145" s="64">
        <v>1</v>
      </c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19">
        <f t="shared" ref="AC145:AC149" si="13">SUM(B145:Z145)</f>
        <v>6</v>
      </c>
      <c r="AD145" s="90">
        <v>0</v>
      </c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>
        <f>AC145</f>
        <v>6</v>
      </c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37"/>
      <c r="BF145" s="37"/>
      <c r="BG145" s="37"/>
      <c r="BH145" s="28"/>
      <c r="BI145" s="28"/>
      <c r="BJ145" s="37"/>
      <c r="BK145" s="37"/>
      <c r="BL145" s="37"/>
      <c r="BM145" s="28"/>
      <c r="BN145" s="28"/>
      <c r="BO145" s="28"/>
      <c r="BP145" s="34"/>
    </row>
    <row r="146" spans="1:476" ht="18.75" customHeight="1">
      <c r="A146" s="63" t="s">
        <v>46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>
        <v>1</v>
      </c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19">
        <f t="shared" si="13"/>
        <v>1</v>
      </c>
      <c r="AD146" s="90">
        <v>0</v>
      </c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>
        <f>AC146</f>
        <v>1</v>
      </c>
      <c r="BA146" s="28"/>
      <c r="BB146" s="28"/>
      <c r="BC146" s="28"/>
      <c r="BD146" s="28"/>
      <c r="BE146" s="37"/>
      <c r="BF146" s="37"/>
      <c r="BG146" s="37"/>
      <c r="BH146" s="28"/>
      <c r="BI146" s="28"/>
      <c r="BJ146" s="37"/>
      <c r="BK146" s="37"/>
      <c r="BL146" s="37"/>
      <c r="BM146" s="28"/>
      <c r="BN146" s="28"/>
      <c r="BO146" s="28"/>
      <c r="BP146" s="34"/>
    </row>
    <row r="147" spans="1:476" ht="18.75" customHeight="1">
      <c r="A147" s="63" t="s">
        <v>36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>
        <v>4</v>
      </c>
      <c r="L147" s="64">
        <v>1</v>
      </c>
      <c r="M147" s="64">
        <v>1</v>
      </c>
      <c r="N147" s="64"/>
      <c r="O147" s="64">
        <v>1</v>
      </c>
      <c r="P147" s="64"/>
      <c r="Q147" s="64">
        <v>2</v>
      </c>
      <c r="R147" s="64"/>
      <c r="S147" s="64">
        <v>1</v>
      </c>
      <c r="T147" s="64"/>
      <c r="U147" s="64">
        <v>1</v>
      </c>
      <c r="V147" s="64"/>
      <c r="W147" s="64"/>
      <c r="X147" s="64"/>
      <c r="Y147" s="64"/>
      <c r="Z147" s="64"/>
      <c r="AA147" s="64"/>
      <c r="AB147" s="64"/>
      <c r="AC147" s="19">
        <f t="shared" si="13"/>
        <v>11</v>
      </c>
      <c r="AD147" s="90">
        <v>0</v>
      </c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>
        <f>AC147</f>
        <v>11</v>
      </c>
      <c r="AW147" s="28"/>
      <c r="AX147" s="28"/>
      <c r="AY147" s="28"/>
      <c r="AZ147" s="28"/>
      <c r="BA147" s="28"/>
      <c r="BB147" s="28"/>
      <c r="BC147" s="28"/>
      <c r="BD147" s="28"/>
      <c r="BE147" s="37"/>
      <c r="BF147" s="37"/>
      <c r="BG147" s="37"/>
      <c r="BH147" s="28"/>
      <c r="BI147" s="28"/>
      <c r="BJ147" s="37"/>
      <c r="BK147" s="37"/>
      <c r="BL147" s="37"/>
      <c r="BM147" s="28"/>
      <c r="BN147" s="28"/>
      <c r="BO147" s="28"/>
      <c r="BP147" s="34"/>
    </row>
    <row r="148" spans="1:476" ht="19.5" customHeight="1">
      <c r="A148" s="63" t="s">
        <v>41</v>
      </c>
      <c r="B148" s="64"/>
      <c r="C148" s="64"/>
      <c r="D148" s="64"/>
      <c r="E148" s="64"/>
      <c r="F148" s="64"/>
      <c r="G148" s="64"/>
      <c r="H148" s="64">
        <v>2</v>
      </c>
      <c r="I148" s="64"/>
      <c r="J148" s="64"/>
      <c r="K148" s="64"/>
      <c r="L148" s="64"/>
      <c r="M148" s="64">
        <v>1</v>
      </c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19">
        <f t="shared" si="13"/>
        <v>3</v>
      </c>
      <c r="AD148" s="90">
        <v>0</v>
      </c>
      <c r="AE148" s="28"/>
      <c r="AF148" s="28"/>
      <c r="AG148" s="28"/>
      <c r="AH148" s="28"/>
      <c r="AI148" s="28"/>
      <c r="AJ148" s="28">
        <f>AC148</f>
        <v>3</v>
      </c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37"/>
      <c r="BF148" s="37"/>
      <c r="BG148" s="37"/>
      <c r="BH148" s="28"/>
      <c r="BI148" s="28"/>
      <c r="BJ148" s="37"/>
      <c r="BK148" s="37"/>
      <c r="BL148" s="37"/>
      <c r="BM148" s="28"/>
      <c r="BN148" s="28"/>
      <c r="BO148" s="28"/>
      <c r="BP148" s="34"/>
    </row>
    <row r="149" spans="1:476" ht="15.75">
      <c r="A149" s="63" t="s">
        <v>78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>
        <v>2</v>
      </c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19">
        <f t="shared" si="13"/>
        <v>2</v>
      </c>
      <c r="AD149" s="90">
        <v>0</v>
      </c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37"/>
      <c r="BF149" s="37"/>
      <c r="BG149" s="37"/>
      <c r="BH149" s="28"/>
      <c r="BI149" s="28"/>
      <c r="BJ149" s="37"/>
      <c r="BK149" s="37"/>
      <c r="BL149" s="37"/>
      <c r="BM149" s="28"/>
      <c r="BN149" s="28">
        <f>AC149</f>
        <v>2</v>
      </c>
      <c r="BO149" s="28"/>
      <c r="BP149" s="34"/>
    </row>
    <row r="150" spans="1:476" s="4" customFormat="1" ht="16.5" customHeight="1">
      <c r="A150" s="58" t="s">
        <v>68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18">
        <v>0</v>
      </c>
      <c r="AD150" s="18">
        <f>SUM(AC151:AC152)</f>
        <v>5</v>
      </c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1"/>
      <c r="BF150" s="61"/>
      <c r="BG150" s="61"/>
      <c r="BH150" s="60"/>
      <c r="BI150" s="60"/>
      <c r="BJ150" s="61"/>
      <c r="BK150" s="61"/>
      <c r="BL150" s="61"/>
      <c r="BM150" s="60"/>
      <c r="BN150" s="62"/>
      <c r="BO150" s="60"/>
      <c r="BP150" s="34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</row>
    <row r="151" spans="1:476" ht="18.75" customHeight="1">
      <c r="A151" s="63" t="s">
        <v>34</v>
      </c>
      <c r="B151" s="64"/>
      <c r="C151" s="64"/>
      <c r="D151" s="64"/>
      <c r="E151" s="64"/>
      <c r="F151" s="64"/>
      <c r="G151" s="64"/>
      <c r="H151" s="64"/>
      <c r="I151" s="64"/>
      <c r="J151" s="64">
        <v>2</v>
      </c>
      <c r="K151" s="64"/>
      <c r="L151" s="64"/>
      <c r="M151" s="64">
        <v>2</v>
      </c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19">
        <f>SUM(B151:Z151)</f>
        <v>4</v>
      </c>
      <c r="AD151" s="90">
        <v>0</v>
      </c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>
        <f>AC151</f>
        <v>4</v>
      </c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37"/>
      <c r="BF151" s="37"/>
      <c r="BG151" s="37"/>
      <c r="BH151" s="28"/>
      <c r="BI151" s="28"/>
      <c r="BJ151" s="37"/>
      <c r="BK151" s="37"/>
      <c r="BL151" s="37"/>
      <c r="BM151" s="28"/>
      <c r="BN151" s="28"/>
      <c r="BO151" s="28"/>
      <c r="BP151" s="34"/>
    </row>
    <row r="152" spans="1:476" ht="18.75" customHeight="1">
      <c r="A152" s="63" t="s">
        <v>78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>
        <v>1</v>
      </c>
      <c r="U152" s="64"/>
      <c r="V152" s="64"/>
      <c r="W152" s="64"/>
      <c r="X152" s="64"/>
      <c r="Y152" s="64"/>
      <c r="Z152" s="64"/>
      <c r="AA152" s="64"/>
      <c r="AB152" s="64"/>
      <c r="AC152" s="19">
        <f>SUM(B152:Z152)</f>
        <v>1</v>
      </c>
      <c r="AD152" s="90">
        <v>0</v>
      </c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37"/>
      <c r="BF152" s="37"/>
      <c r="BG152" s="37"/>
      <c r="BH152" s="28"/>
      <c r="BI152" s="28"/>
      <c r="BJ152" s="37"/>
      <c r="BK152" s="37"/>
      <c r="BL152" s="37"/>
      <c r="BM152" s="28"/>
      <c r="BN152" s="28">
        <f>AC152</f>
        <v>1</v>
      </c>
      <c r="BO152" s="28"/>
      <c r="BP152" s="34"/>
    </row>
    <row r="153" spans="1:476" s="4" customFormat="1" ht="16.5" customHeight="1">
      <c r="A153" s="58" t="s">
        <v>82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18">
        <v>0</v>
      </c>
      <c r="AD153" s="18">
        <f>SUM(AC154:AC155)</f>
        <v>3</v>
      </c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1"/>
      <c r="BF153" s="61"/>
      <c r="BG153" s="61"/>
      <c r="BH153" s="60"/>
      <c r="BI153" s="60"/>
      <c r="BJ153" s="61"/>
      <c r="BK153" s="61"/>
      <c r="BL153" s="61"/>
      <c r="BM153" s="60"/>
      <c r="BN153" s="62"/>
      <c r="BO153" s="60"/>
      <c r="BP153" s="34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</row>
    <row r="154" spans="1:476" ht="18.75" customHeight="1">
      <c r="A154" s="63" t="s">
        <v>25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>
        <v>1</v>
      </c>
      <c r="R154" s="64"/>
      <c r="S154" s="64">
        <v>1</v>
      </c>
      <c r="T154" s="64"/>
      <c r="U154" s="64"/>
      <c r="V154" s="64"/>
      <c r="W154" s="64"/>
      <c r="X154" s="64"/>
      <c r="Y154" s="64"/>
      <c r="Z154" s="64"/>
      <c r="AA154" s="64"/>
      <c r="AB154" s="64"/>
      <c r="AC154" s="19">
        <f>SUM(B154:Z154)</f>
        <v>2</v>
      </c>
      <c r="AD154" s="90">
        <v>0</v>
      </c>
      <c r="AE154" s="28"/>
      <c r="AF154" s="28"/>
      <c r="AG154" s="28">
        <f>AC154</f>
        <v>2</v>
      </c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37"/>
      <c r="BF154" s="37"/>
      <c r="BG154" s="37"/>
      <c r="BH154" s="28"/>
      <c r="BI154" s="28"/>
      <c r="BJ154" s="37"/>
      <c r="BK154" s="37"/>
      <c r="BL154" s="37"/>
      <c r="BM154" s="28"/>
      <c r="BN154" s="28"/>
      <c r="BO154" s="28"/>
      <c r="BP154" s="34"/>
    </row>
    <row r="155" spans="1:476" ht="18.75" customHeight="1">
      <c r="A155" s="63" t="s">
        <v>82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>
        <v>1</v>
      </c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19">
        <f>SUM(B155:Z155)</f>
        <v>1</v>
      </c>
      <c r="AD155" s="90">
        <v>0</v>
      </c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37"/>
      <c r="BF155" s="37"/>
      <c r="BG155" s="37"/>
      <c r="BH155" s="28"/>
      <c r="BI155" s="28"/>
      <c r="BJ155" s="37"/>
      <c r="BK155" s="37"/>
      <c r="BL155" s="37"/>
      <c r="BM155" s="28"/>
      <c r="BN155" s="28"/>
      <c r="BO155" s="28">
        <f>AC155</f>
        <v>1</v>
      </c>
      <c r="BP155" s="34"/>
    </row>
    <row r="156" spans="1:476" s="4" customFormat="1" ht="15.75" customHeight="1">
      <c r="A156" s="58" t="s">
        <v>126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18">
        <v>0</v>
      </c>
      <c r="AD156" s="18">
        <f>SUM(AC157:AC165)</f>
        <v>45</v>
      </c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1"/>
      <c r="BF156" s="61"/>
      <c r="BG156" s="61"/>
      <c r="BH156" s="60"/>
      <c r="BI156" s="60"/>
      <c r="BJ156" s="61"/>
      <c r="BK156" s="61"/>
      <c r="BL156" s="61"/>
      <c r="BM156" s="60"/>
      <c r="BN156" s="62"/>
      <c r="BO156" s="60"/>
      <c r="BP156" s="34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</row>
    <row r="157" spans="1:476" ht="15.75">
      <c r="A157" s="63" t="s">
        <v>42</v>
      </c>
      <c r="B157" s="64"/>
      <c r="C157" s="64"/>
      <c r="D157" s="64"/>
      <c r="E157" s="64"/>
      <c r="F157" s="64"/>
      <c r="G157" s="64"/>
      <c r="H157" s="64">
        <v>1</v>
      </c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19">
        <f>SUM(B157:AB157)</f>
        <v>1</v>
      </c>
      <c r="AD157" s="90">
        <v>0</v>
      </c>
      <c r="AE157" s="28">
        <f>AC157</f>
        <v>1</v>
      </c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37"/>
      <c r="BF157" s="37"/>
      <c r="BG157" s="37"/>
      <c r="BH157" s="28"/>
      <c r="BI157" s="28"/>
      <c r="BJ157" s="37"/>
      <c r="BK157" s="37"/>
      <c r="BL157" s="37"/>
      <c r="BM157" s="28"/>
      <c r="BN157" s="28"/>
      <c r="BO157" s="28"/>
      <c r="BP157" s="34"/>
    </row>
    <row r="158" spans="1:476" ht="18.75" customHeight="1">
      <c r="A158" s="63" t="s">
        <v>24</v>
      </c>
      <c r="B158" s="64"/>
      <c r="C158" s="64"/>
      <c r="D158" s="64"/>
      <c r="E158" s="64"/>
      <c r="F158" s="64"/>
      <c r="G158" s="64"/>
      <c r="H158" s="64">
        <v>2</v>
      </c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19">
        <f t="shared" ref="AC158:AC165" si="14">SUM(B158:AB158)</f>
        <v>2</v>
      </c>
      <c r="AD158" s="90">
        <v>0</v>
      </c>
      <c r="AE158" s="28"/>
      <c r="AF158" s="28">
        <f>AC158</f>
        <v>2</v>
      </c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37"/>
      <c r="BF158" s="37"/>
      <c r="BG158" s="37"/>
      <c r="BH158" s="28"/>
      <c r="BI158" s="28"/>
      <c r="BJ158" s="37"/>
      <c r="BK158" s="37"/>
      <c r="BL158" s="37"/>
      <c r="BM158" s="28"/>
      <c r="BN158" s="28"/>
      <c r="BO158" s="28"/>
      <c r="BP158" s="34"/>
    </row>
    <row r="159" spans="1:476" ht="15.75" customHeight="1">
      <c r="A159" s="63" t="s">
        <v>26</v>
      </c>
      <c r="B159" s="64"/>
      <c r="C159" s="64"/>
      <c r="D159" s="64"/>
      <c r="E159" s="64"/>
      <c r="F159" s="64">
        <v>1</v>
      </c>
      <c r="G159" s="64"/>
      <c r="H159" s="64">
        <v>1</v>
      </c>
      <c r="I159" s="64"/>
      <c r="J159" s="64"/>
      <c r="K159" s="64">
        <v>2</v>
      </c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>
        <v>1</v>
      </c>
      <c r="Z159" s="64"/>
      <c r="AA159" s="64"/>
      <c r="AB159" s="64"/>
      <c r="AC159" s="19">
        <f t="shared" si="14"/>
        <v>5</v>
      </c>
      <c r="AD159" s="90">
        <v>0</v>
      </c>
      <c r="AE159" s="28"/>
      <c r="AF159" s="28"/>
      <c r="AG159" s="28"/>
      <c r="AH159" s="28">
        <f>AC159</f>
        <v>5</v>
      </c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37"/>
      <c r="BF159" s="37"/>
      <c r="BG159" s="37"/>
      <c r="BH159" s="28"/>
      <c r="BI159" s="28"/>
      <c r="BJ159" s="37"/>
      <c r="BK159" s="37"/>
      <c r="BL159" s="37"/>
      <c r="BM159" s="28"/>
      <c r="BN159" s="28"/>
      <c r="BO159" s="28"/>
      <c r="BP159" s="34"/>
    </row>
    <row r="160" spans="1:476" ht="15.75">
      <c r="A160" s="63" t="s">
        <v>36</v>
      </c>
      <c r="B160" s="64"/>
      <c r="C160" s="64"/>
      <c r="D160" s="64"/>
      <c r="E160" s="64">
        <v>3</v>
      </c>
      <c r="F160" s="64">
        <v>1</v>
      </c>
      <c r="G160" s="64">
        <v>7</v>
      </c>
      <c r="H160" s="64">
        <v>2</v>
      </c>
      <c r="I160" s="64"/>
      <c r="J160" s="64">
        <v>1</v>
      </c>
      <c r="K160" s="64">
        <v>2</v>
      </c>
      <c r="L160" s="64">
        <v>4</v>
      </c>
      <c r="M160" s="64"/>
      <c r="N160" s="64"/>
      <c r="O160" s="64">
        <v>1</v>
      </c>
      <c r="P160" s="64"/>
      <c r="Q160" s="64">
        <v>1</v>
      </c>
      <c r="R160" s="64"/>
      <c r="S160" s="64">
        <v>2</v>
      </c>
      <c r="T160" s="64"/>
      <c r="U160" s="64"/>
      <c r="V160" s="64"/>
      <c r="W160" s="64"/>
      <c r="X160" s="64"/>
      <c r="Y160" s="64"/>
      <c r="Z160" s="64"/>
      <c r="AA160" s="64">
        <v>2</v>
      </c>
      <c r="AB160" s="64"/>
      <c r="AC160" s="19">
        <f t="shared" si="14"/>
        <v>26</v>
      </c>
      <c r="AD160" s="90">
        <v>0</v>
      </c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>
        <f>AC160</f>
        <v>26</v>
      </c>
      <c r="AW160" s="28"/>
      <c r="AX160" s="28"/>
      <c r="AY160" s="28"/>
      <c r="AZ160" s="28"/>
      <c r="BA160" s="28"/>
      <c r="BB160" s="28"/>
      <c r="BC160" s="28"/>
      <c r="BD160" s="28"/>
      <c r="BE160" s="37"/>
      <c r="BF160" s="37"/>
      <c r="BG160" s="37"/>
      <c r="BH160" s="28"/>
      <c r="BI160" s="28"/>
      <c r="BJ160" s="37"/>
      <c r="BK160" s="37"/>
      <c r="BL160" s="37"/>
      <c r="BM160" s="28"/>
      <c r="BN160" s="28"/>
      <c r="BO160" s="28"/>
      <c r="BP160" s="34"/>
    </row>
    <row r="161" spans="1:476" ht="18" customHeight="1">
      <c r="A161" s="63" t="s">
        <v>34</v>
      </c>
      <c r="B161" s="64"/>
      <c r="C161" s="64"/>
      <c r="D161" s="64"/>
      <c r="E161" s="64">
        <v>2</v>
      </c>
      <c r="F161" s="64"/>
      <c r="G161" s="64"/>
      <c r="H161" s="64">
        <v>1</v>
      </c>
      <c r="I161" s="64"/>
      <c r="J161" s="64"/>
      <c r="K161" s="64">
        <v>1</v>
      </c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19">
        <f t="shared" si="14"/>
        <v>4</v>
      </c>
      <c r="AD161" s="90">
        <v>0</v>
      </c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>
        <f>AC161</f>
        <v>4</v>
      </c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37"/>
      <c r="BF161" s="37"/>
      <c r="BG161" s="37"/>
      <c r="BH161" s="28"/>
      <c r="BI161" s="28"/>
      <c r="BJ161" s="37"/>
      <c r="BK161" s="37"/>
      <c r="BL161" s="37"/>
      <c r="BM161" s="28"/>
      <c r="BN161" s="28"/>
      <c r="BO161" s="28"/>
      <c r="BP161" s="34"/>
    </row>
    <row r="162" spans="1:476" ht="18" customHeight="1">
      <c r="A162" s="63" t="s">
        <v>37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>
        <v>1</v>
      </c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19">
        <f t="shared" si="14"/>
        <v>1</v>
      </c>
      <c r="AD162" s="90">
        <v>0</v>
      </c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>
        <f>AC162</f>
        <v>1</v>
      </c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37"/>
      <c r="BF162" s="37"/>
      <c r="BG162" s="37"/>
      <c r="BH162" s="28"/>
      <c r="BI162" s="28"/>
      <c r="BJ162" s="37"/>
      <c r="BK162" s="37"/>
      <c r="BL162" s="37"/>
      <c r="BM162" s="28"/>
      <c r="BN162" s="28"/>
      <c r="BO162" s="28"/>
      <c r="BP162" s="34"/>
    </row>
    <row r="163" spans="1:476" ht="15.75">
      <c r="A163" s="63" t="s">
        <v>41</v>
      </c>
      <c r="B163" s="64"/>
      <c r="C163" s="64"/>
      <c r="D163" s="64"/>
      <c r="E163" s="64"/>
      <c r="F163" s="64"/>
      <c r="G163" s="64"/>
      <c r="H163" s="64"/>
      <c r="I163" s="64">
        <v>2</v>
      </c>
      <c r="J163" s="64"/>
      <c r="K163" s="64"/>
      <c r="L163" s="64"/>
      <c r="M163" s="64"/>
      <c r="N163" s="64">
        <v>1</v>
      </c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19">
        <f t="shared" si="14"/>
        <v>3</v>
      </c>
      <c r="AD163" s="90">
        <v>0</v>
      </c>
      <c r="AE163" s="28"/>
      <c r="AF163" s="28"/>
      <c r="AG163" s="28"/>
      <c r="AH163" s="28"/>
      <c r="AI163" s="28"/>
      <c r="AJ163" s="28">
        <f>AC163</f>
        <v>3</v>
      </c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37"/>
      <c r="BF163" s="37"/>
      <c r="BG163" s="37"/>
      <c r="BH163" s="28"/>
      <c r="BI163" s="28"/>
      <c r="BJ163" s="37"/>
      <c r="BK163" s="37"/>
      <c r="BL163" s="37"/>
      <c r="BM163" s="28"/>
      <c r="BN163" s="28"/>
      <c r="BO163" s="28"/>
      <c r="BP163" s="34"/>
    </row>
    <row r="164" spans="1:476" ht="15.75">
      <c r="A164" s="63" t="s">
        <v>79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>
        <v>1</v>
      </c>
      <c r="U164" s="64"/>
      <c r="V164" s="64"/>
      <c r="W164" s="64"/>
      <c r="X164" s="64"/>
      <c r="Y164" s="64"/>
      <c r="Z164" s="64"/>
      <c r="AA164" s="64"/>
      <c r="AB164" s="64"/>
      <c r="AC164" s="19">
        <f t="shared" si="14"/>
        <v>1</v>
      </c>
      <c r="AD164" s="90">
        <v>0</v>
      </c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37"/>
      <c r="BF164" s="37"/>
      <c r="BG164" s="37"/>
      <c r="BH164" s="28"/>
      <c r="BI164" s="28"/>
      <c r="BJ164" s="37"/>
      <c r="BK164" s="37"/>
      <c r="BL164" s="37"/>
      <c r="BM164" s="28"/>
      <c r="BN164" s="28"/>
      <c r="BO164" s="28">
        <f>AC164</f>
        <v>1</v>
      </c>
      <c r="BP164" s="34"/>
    </row>
    <row r="165" spans="1:476" ht="15.75">
      <c r="A165" s="63" t="s">
        <v>78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>
        <v>1</v>
      </c>
      <c r="S165" s="64"/>
      <c r="T165" s="64"/>
      <c r="U165" s="64"/>
      <c r="V165" s="64"/>
      <c r="W165" s="64"/>
      <c r="X165" s="64"/>
      <c r="Y165" s="64"/>
      <c r="Z165" s="64"/>
      <c r="AA165" s="64"/>
      <c r="AB165" s="64">
        <v>1</v>
      </c>
      <c r="AC165" s="19">
        <f t="shared" si="14"/>
        <v>2</v>
      </c>
      <c r="AD165" s="90">
        <v>0</v>
      </c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37"/>
      <c r="BF165" s="37"/>
      <c r="BG165" s="37"/>
      <c r="BH165" s="28"/>
      <c r="BI165" s="28"/>
      <c r="BJ165" s="37"/>
      <c r="BK165" s="37"/>
      <c r="BL165" s="37"/>
      <c r="BM165" s="28"/>
      <c r="BN165" s="28">
        <f>AC165</f>
        <v>2</v>
      </c>
      <c r="BO165" s="28"/>
      <c r="BP165" s="34"/>
    </row>
    <row r="166" spans="1:476" s="4" customFormat="1" ht="15.75">
      <c r="A166" s="58" t="s">
        <v>115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88">
        <v>0</v>
      </c>
      <c r="AD166" s="88">
        <f>SUM(AC167)</f>
        <v>2</v>
      </c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1"/>
      <c r="BF166" s="61"/>
      <c r="BG166" s="61"/>
      <c r="BH166" s="60"/>
      <c r="BI166" s="60"/>
      <c r="BJ166" s="61"/>
      <c r="BK166" s="61"/>
      <c r="BL166" s="61"/>
      <c r="BM166" s="60"/>
      <c r="BN166" s="60"/>
      <c r="BO166" s="60"/>
      <c r="BP166" s="70"/>
    </row>
    <row r="167" spans="1:476" ht="15.75">
      <c r="A167" s="63" t="s">
        <v>33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>
        <v>2</v>
      </c>
      <c r="AB167" s="64"/>
      <c r="AC167" s="19">
        <f>SUM(E167:AB167)</f>
        <v>2</v>
      </c>
      <c r="AD167" s="90">
        <v>0</v>
      </c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>
        <f>AC167</f>
        <v>2</v>
      </c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37"/>
      <c r="BF167" s="37"/>
      <c r="BG167" s="37"/>
      <c r="BH167" s="28"/>
      <c r="BI167" s="28"/>
      <c r="BJ167" s="37"/>
      <c r="BK167" s="37"/>
      <c r="BL167" s="37"/>
      <c r="BM167" s="28"/>
      <c r="BN167" s="28"/>
      <c r="BO167" s="28"/>
      <c r="BP167" s="34"/>
    </row>
    <row r="168" spans="1:476" s="4" customFormat="1" ht="16.5" customHeight="1">
      <c r="A168" s="58" t="s">
        <v>118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18">
        <v>0</v>
      </c>
      <c r="AD168" s="18">
        <f>SUM(AC169)</f>
        <v>1</v>
      </c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1"/>
      <c r="BF168" s="61"/>
      <c r="BG168" s="61"/>
      <c r="BH168" s="60"/>
      <c r="BI168" s="60"/>
      <c r="BJ168" s="61"/>
      <c r="BK168" s="61"/>
      <c r="BL168" s="61"/>
      <c r="BM168" s="60"/>
      <c r="BN168" s="62"/>
      <c r="BO168" s="60"/>
      <c r="BP168" s="34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</row>
    <row r="169" spans="1:476" ht="18" customHeight="1">
      <c r="A169" s="63" t="s">
        <v>25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>
        <v>1</v>
      </c>
      <c r="Z169" s="64"/>
      <c r="AA169" s="64"/>
      <c r="AB169" s="64"/>
      <c r="AC169" s="19">
        <f>SUM(Y169:Z169)</f>
        <v>1</v>
      </c>
      <c r="AD169" s="90">
        <v>0</v>
      </c>
      <c r="AE169" s="28"/>
      <c r="AF169" s="28"/>
      <c r="AG169" s="28">
        <f>AC169</f>
        <v>1</v>
      </c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37"/>
      <c r="BF169" s="37"/>
      <c r="BG169" s="37"/>
      <c r="BH169" s="28"/>
      <c r="BI169" s="28"/>
      <c r="BJ169" s="37"/>
      <c r="BK169" s="37"/>
      <c r="BL169" s="37"/>
      <c r="BM169" s="28"/>
      <c r="BN169" s="28"/>
      <c r="BO169" s="28"/>
      <c r="BP169" s="34"/>
    </row>
    <row r="170" spans="1:476" s="4" customFormat="1">
      <c r="A170" s="71" t="s">
        <v>104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92">
        <v>0</v>
      </c>
      <c r="AD170" s="92">
        <v>0</v>
      </c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0"/>
      <c r="BF170" s="70"/>
      <c r="BG170" s="70"/>
      <c r="BH170" s="72"/>
      <c r="BI170" s="72"/>
      <c r="BJ170" s="70"/>
      <c r="BK170" s="70"/>
      <c r="BL170" s="70"/>
      <c r="BM170" s="72"/>
      <c r="BN170" s="72"/>
      <c r="BO170" s="72"/>
      <c r="BP170" s="70"/>
    </row>
    <row r="171" spans="1:476" s="4" customFormat="1" ht="18" customHeight="1">
      <c r="A171" s="58" t="s">
        <v>65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18">
        <v>0</v>
      </c>
      <c r="AD171" s="18">
        <f>SUM(AC172:AC180)</f>
        <v>32</v>
      </c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1"/>
      <c r="BF171" s="61"/>
      <c r="BG171" s="61"/>
      <c r="BH171" s="60"/>
      <c r="BI171" s="60"/>
      <c r="BJ171" s="61"/>
      <c r="BK171" s="61"/>
      <c r="BL171" s="61"/>
      <c r="BM171" s="60"/>
      <c r="BN171" s="62"/>
      <c r="BO171" s="60"/>
      <c r="BP171" s="34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</row>
    <row r="172" spans="1:476" ht="15.75">
      <c r="A172" s="63" t="s">
        <v>42</v>
      </c>
      <c r="B172" s="64"/>
      <c r="C172" s="64"/>
      <c r="D172" s="64"/>
      <c r="E172" s="64"/>
      <c r="F172" s="64">
        <v>1</v>
      </c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19">
        <f>SUM(F172:Z172)</f>
        <v>1</v>
      </c>
      <c r="AD172" s="90">
        <v>0</v>
      </c>
      <c r="AE172" s="28">
        <f>AC172</f>
        <v>1</v>
      </c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37"/>
      <c r="BF172" s="37"/>
      <c r="BG172" s="37"/>
      <c r="BH172" s="28"/>
      <c r="BI172" s="28"/>
      <c r="BJ172" s="37"/>
      <c r="BK172" s="37"/>
      <c r="BL172" s="37"/>
      <c r="BM172" s="28"/>
      <c r="BN172" s="28"/>
      <c r="BO172" s="28"/>
      <c r="BP172" s="34"/>
    </row>
    <row r="173" spans="1:476" ht="15.75">
      <c r="A173" s="63" t="s">
        <v>34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>
        <v>2</v>
      </c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19">
        <f t="shared" ref="AC173:AC180" si="15">SUM(F173:Z173)</f>
        <v>2</v>
      </c>
      <c r="AD173" s="90">
        <v>0</v>
      </c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>
        <f>AC173</f>
        <v>2</v>
      </c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37"/>
      <c r="BF173" s="37"/>
      <c r="BG173" s="37"/>
      <c r="BH173" s="28"/>
      <c r="BI173" s="28"/>
      <c r="BJ173" s="37"/>
      <c r="BK173" s="37"/>
      <c r="BL173" s="37"/>
      <c r="BM173" s="28"/>
      <c r="BN173" s="28"/>
      <c r="BO173" s="28"/>
      <c r="BP173" s="34"/>
    </row>
    <row r="174" spans="1:476" ht="15.75">
      <c r="A174" s="63" t="s">
        <v>35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>
        <v>1</v>
      </c>
      <c r="M174" s="64">
        <v>4</v>
      </c>
      <c r="N174" s="64">
        <v>4</v>
      </c>
      <c r="O174" s="64">
        <v>3</v>
      </c>
      <c r="P174" s="64"/>
      <c r="Q174" s="64"/>
      <c r="R174" s="64"/>
      <c r="S174" s="64">
        <v>5</v>
      </c>
      <c r="T174" s="64"/>
      <c r="U174" s="64"/>
      <c r="V174" s="64"/>
      <c r="W174" s="64"/>
      <c r="X174" s="64"/>
      <c r="Y174" s="64"/>
      <c r="Z174" s="64"/>
      <c r="AA174" s="64"/>
      <c r="AB174" s="64"/>
      <c r="AC174" s="19">
        <f t="shared" si="15"/>
        <v>17</v>
      </c>
      <c r="AD174" s="90">
        <v>0</v>
      </c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>
        <f>AC174</f>
        <v>17</v>
      </c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37"/>
      <c r="BF174" s="37"/>
      <c r="BG174" s="37"/>
      <c r="BH174" s="28"/>
      <c r="BI174" s="28"/>
      <c r="BJ174" s="37"/>
      <c r="BK174" s="37"/>
      <c r="BL174" s="37"/>
      <c r="BM174" s="28"/>
      <c r="BN174" s="28"/>
      <c r="BO174" s="28"/>
      <c r="BP174" s="34"/>
    </row>
    <row r="175" spans="1:476" ht="15.75">
      <c r="A175" s="63" t="s">
        <v>38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>
        <v>1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19">
        <f t="shared" si="15"/>
        <v>1</v>
      </c>
      <c r="AD175" s="90">
        <v>0</v>
      </c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>
        <f>AC175</f>
        <v>1</v>
      </c>
      <c r="AY175" s="28"/>
      <c r="AZ175" s="28"/>
      <c r="BA175" s="28"/>
      <c r="BB175" s="28"/>
      <c r="BC175" s="28"/>
      <c r="BD175" s="28"/>
      <c r="BE175" s="37"/>
      <c r="BF175" s="37"/>
      <c r="BG175" s="37"/>
      <c r="BH175" s="28"/>
      <c r="BI175" s="28"/>
      <c r="BJ175" s="37"/>
      <c r="BK175" s="37"/>
      <c r="BL175" s="37"/>
      <c r="BM175" s="28"/>
      <c r="BN175" s="28"/>
      <c r="BO175" s="28"/>
      <c r="BP175" s="34"/>
    </row>
    <row r="176" spans="1:476" ht="15.75">
      <c r="A176" s="63" t="s">
        <v>36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>
        <v>1</v>
      </c>
      <c r="M176" s="64">
        <v>1</v>
      </c>
      <c r="N176" s="64">
        <v>2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19">
        <f t="shared" si="15"/>
        <v>4</v>
      </c>
      <c r="AD176" s="90">
        <v>0</v>
      </c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>
        <f>AC176</f>
        <v>4</v>
      </c>
      <c r="AW176" s="28"/>
      <c r="AX176" s="28"/>
      <c r="AY176" s="28"/>
      <c r="AZ176" s="28"/>
      <c r="BA176" s="28"/>
      <c r="BB176" s="28"/>
      <c r="BC176" s="28"/>
      <c r="BD176" s="28"/>
      <c r="BE176" s="37"/>
      <c r="BF176" s="37"/>
      <c r="BG176" s="37"/>
      <c r="BH176" s="28"/>
      <c r="BI176" s="28"/>
      <c r="BJ176" s="37"/>
      <c r="BK176" s="37"/>
      <c r="BL176" s="37"/>
      <c r="BM176" s="28"/>
      <c r="BN176" s="28"/>
      <c r="BO176" s="28"/>
      <c r="BP176" s="34"/>
    </row>
    <row r="177" spans="1:476" ht="15.75">
      <c r="A177" s="63" t="s">
        <v>26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>
        <v>1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19">
        <f t="shared" si="15"/>
        <v>1</v>
      </c>
      <c r="AD177" s="90">
        <v>0</v>
      </c>
      <c r="AE177" s="28"/>
      <c r="AF177" s="28"/>
      <c r="AG177" s="28"/>
      <c r="AH177" s="28">
        <f>AC177</f>
        <v>1</v>
      </c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37"/>
      <c r="BF177" s="37"/>
      <c r="BG177" s="37"/>
      <c r="BH177" s="28"/>
      <c r="BI177" s="28"/>
      <c r="BJ177" s="37"/>
      <c r="BK177" s="37"/>
      <c r="BL177" s="37"/>
      <c r="BM177" s="28"/>
      <c r="BN177" s="28"/>
      <c r="BO177" s="28"/>
      <c r="BP177" s="34"/>
    </row>
    <row r="178" spans="1:476" ht="15.75">
      <c r="A178" s="63" t="s">
        <v>48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>
        <v>1</v>
      </c>
      <c r="T178" s="64"/>
      <c r="U178" s="64"/>
      <c r="V178" s="64"/>
      <c r="W178" s="64"/>
      <c r="X178" s="64"/>
      <c r="Y178" s="64"/>
      <c r="Z178" s="64"/>
      <c r="AA178" s="64"/>
      <c r="AB178" s="64"/>
      <c r="AC178" s="19">
        <f t="shared" si="15"/>
        <v>1</v>
      </c>
      <c r="AD178" s="90">
        <v>0</v>
      </c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>
        <f>AC178</f>
        <v>1</v>
      </c>
      <c r="BD178" s="28"/>
      <c r="BE178" s="37"/>
      <c r="BF178" s="37"/>
      <c r="BG178" s="37"/>
      <c r="BH178" s="28"/>
      <c r="BI178" s="28"/>
      <c r="BJ178" s="37"/>
      <c r="BK178" s="37"/>
      <c r="BL178" s="37"/>
      <c r="BM178" s="28"/>
      <c r="BN178" s="28"/>
      <c r="BO178" s="28"/>
      <c r="BP178" s="34"/>
    </row>
    <row r="179" spans="1:476" ht="15.75">
      <c r="A179" s="63" t="s">
        <v>78</v>
      </c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>
        <v>1</v>
      </c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19">
        <f t="shared" si="15"/>
        <v>1</v>
      </c>
      <c r="AD179" s="90">
        <v>0</v>
      </c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37"/>
      <c r="BF179" s="37"/>
      <c r="BG179" s="37"/>
      <c r="BH179" s="28"/>
      <c r="BI179" s="28"/>
      <c r="BJ179" s="37"/>
      <c r="BK179" s="37"/>
      <c r="BL179" s="37"/>
      <c r="BM179" s="28"/>
      <c r="BN179" s="28">
        <f>AC179</f>
        <v>1</v>
      </c>
      <c r="BO179" s="28"/>
      <c r="BP179" s="34"/>
    </row>
    <row r="180" spans="1:476" ht="15.75">
      <c r="A180" s="63" t="s">
        <v>79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>
        <v>3</v>
      </c>
      <c r="S180" s="64"/>
      <c r="T180" s="64">
        <v>1</v>
      </c>
      <c r="U180" s="64"/>
      <c r="V180" s="64"/>
      <c r="W180" s="64"/>
      <c r="X180" s="64"/>
      <c r="Y180" s="64"/>
      <c r="Z180" s="64"/>
      <c r="AA180" s="64"/>
      <c r="AB180" s="64"/>
      <c r="AC180" s="19">
        <f t="shared" si="15"/>
        <v>4</v>
      </c>
      <c r="AD180" s="90">
        <v>0</v>
      </c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37"/>
      <c r="BF180" s="37"/>
      <c r="BG180" s="37"/>
      <c r="BH180" s="28"/>
      <c r="BI180" s="28"/>
      <c r="BJ180" s="37"/>
      <c r="BK180" s="37"/>
      <c r="BL180" s="37"/>
      <c r="BM180" s="28"/>
      <c r="BN180" s="28"/>
      <c r="BO180" s="28">
        <f>AC180</f>
        <v>4</v>
      </c>
      <c r="BP180" s="34"/>
    </row>
    <row r="181" spans="1:476" s="4" customFormat="1" ht="18" customHeight="1">
      <c r="A181" s="58" t="s">
        <v>110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18">
        <v>0</v>
      </c>
      <c r="AD181" s="18">
        <f>SUM(AC182:AC184)</f>
        <v>5</v>
      </c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1"/>
      <c r="BF181" s="61"/>
      <c r="BG181" s="61"/>
      <c r="BH181" s="60"/>
      <c r="BI181" s="60"/>
      <c r="BJ181" s="61"/>
      <c r="BK181" s="61"/>
      <c r="BL181" s="61"/>
      <c r="BM181" s="60"/>
      <c r="BN181" s="62"/>
      <c r="BO181" s="60"/>
      <c r="BP181" s="34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</row>
    <row r="182" spans="1:476" ht="18" customHeight="1">
      <c r="A182" s="63" t="s">
        <v>95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>
        <v>2</v>
      </c>
      <c r="X182" s="64"/>
      <c r="Y182" s="64"/>
      <c r="Z182" s="64"/>
      <c r="AA182" s="64"/>
      <c r="AB182" s="64"/>
      <c r="AC182" s="19">
        <f>SUM(W182:AB182)</f>
        <v>2</v>
      </c>
      <c r="AD182" s="90">
        <v>0</v>
      </c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>
        <f>AC182</f>
        <v>2</v>
      </c>
      <c r="BB182" s="28"/>
      <c r="BC182" s="28"/>
      <c r="BD182" s="28"/>
      <c r="BE182" s="37"/>
      <c r="BF182" s="37"/>
      <c r="BG182" s="37"/>
      <c r="BH182" s="28"/>
      <c r="BI182" s="28"/>
      <c r="BJ182" s="37"/>
      <c r="BK182" s="37"/>
      <c r="BL182" s="37"/>
      <c r="BM182" s="28"/>
      <c r="BN182" s="28"/>
      <c r="BO182" s="28"/>
      <c r="BP182" s="34"/>
    </row>
    <row r="183" spans="1:476" ht="18" customHeight="1">
      <c r="A183" s="63" t="s">
        <v>35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>
        <v>1</v>
      </c>
      <c r="Z183" s="64"/>
      <c r="AA183" s="64"/>
      <c r="AB183" s="64"/>
      <c r="AC183" s="19">
        <f t="shared" ref="AC183:AC184" si="16">SUM(W183:AB183)</f>
        <v>1</v>
      </c>
      <c r="AD183" s="90">
        <v>0</v>
      </c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>
        <f>AC183</f>
        <v>1</v>
      </c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37"/>
      <c r="BF183" s="37"/>
      <c r="BG183" s="37"/>
      <c r="BH183" s="28"/>
      <c r="BI183" s="28"/>
      <c r="BJ183" s="37"/>
      <c r="BK183" s="37"/>
      <c r="BL183" s="37"/>
      <c r="BM183" s="28"/>
      <c r="BN183" s="28"/>
      <c r="BO183" s="28"/>
      <c r="BP183" s="34"/>
    </row>
    <row r="184" spans="1:476" ht="18" customHeight="1">
      <c r="A184" s="63" t="s">
        <v>78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>
        <v>1</v>
      </c>
      <c r="AA184" s="64"/>
      <c r="AB184" s="64">
        <v>1</v>
      </c>
      <c r="AC184" s="19">
        <f t="shared" si="16"/>
        <v>2</v>
      </c>
      <c r="AD184" s="90">
        <v>0</v>
      </c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37"/>
      <c r="BF184" s="37"/>
      <c r="BG184" s="37"/>
      <c r="BH184" s="28"/>
      <c r="BI184" s="28"/>
      <c r="BJ184" s="37"/>
      <c r="BK184" s="37"/>
      <c r="BL184" s="37"/>
      <c r="BM184" s="28"/>
      <c r="BN184" s="28">
        <f>AC184</f>
        <v>2</v>
      </c>
      <c r="BO184" s="28"/>
      <c r="BP184" s="34"/>
    </row>
    <row r="185" spans="1:476" s="4" customFormat="1" ht="18" customHeight="1">
      <c r="A185" s="58" t="s">
        <v>119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18">
        <v>0</v>
      </c>
      <c r="AD185" s="18">
        <f>SUM(AC186:AC187)</f>
        <v>3</v>
      </c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1"/>
      <c r="BF185" s="61"/>
      <c r="BG185" s="61"/>
      <c r="BH185" s="60"/>
      <c r="BI185" s="60"/>
      <c r="BJ185" s="61"/>
      <c r="BK185" s="61"/>
      <c r="BL185" s="61"/>
      <c r="BM185" s="60"/>
      <c r="BN185" s="62"/>
      <c r="BO185" s="60"/>
      <c r="BP185" s="34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</row>
    <row r="186" spans="1:476" ht="15.75">
      <c r="A186" s="63" t="s">
        <v>28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>
        <v>1</v>
      </c>
      <c r="Z186" s="64"/>
      <c r="AA186" s="64"/>
      <c r="AB186" s="64"/>
      <c r="AC186" s="19">
        <f>SUM(R186:Z186)</f>
        <v>1</v>
      </c>
      <c r="AD186" s="90">
        <v>0</v>
      </c>
      <c r="AE186" s="28"/>
      <c r="AF186" s="28"/>
      <c r="AG186" s="28"/>
      <c r="AH186" s="28"/>
      <c r="AI186" s="28"/>
      <c r="AJ186" s="28"/>
      <c r="AK186" s="28"/>
      <c r="AL186" s="28">
        <f>AC186</f>
        <v>1</v>
      </c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37"/>
      <c r="BF186" s="37"/>
      <c r="BG186" s="37"/>
      <c r="BH186" s="28"/>
      <c r="BI186" s="28"/>
      <c r="BJ186" s="37"/>
      <c r="BK186" s="37"/>
      <c r="BL186" s="37"/>
      <c r="BM186" s="28"/>
      <c r="BN186" s="28"/>
      <c r="BO186" s="28"/>
      <c r="BP186" s="34"/>
    </row>
    <row r="187" spans="1:476" ht="15.75">
      <c r="A187" s="63" t="s">
        <v>78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>
        <v>1</v>
      </c>
      <c r="AA187" s="64"/>
      <c r="AB187" s="64">
        <v>1</v>
      </c>
      <c r="AC187" s="19">
        <f>SUM(E187:AB187)</f>
        <v>2</v>
      </c>
      <c r="AD187" s="90">
        <v>0</v>
      </c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37"/>
      <c r="BF187" s="37"/>
      <c r="BG187" s="37"/>
      <c r="BH187" s="28"/>
      <c r="BI187" s="28"/>
      <c r="BJ187" s="37"/>
      <c r="BK187" s="37"/>
      <c r="BL187" s="37"/>
      <c r="BM187" s="28"/>
      <c r="BN187" s="28">
        <f>AC187</f>
        <v>2</v>
      </c>
      <c r="BO187" s="28"/>
      <c r="BP187" s="34"/>
    </row>
    <row r="188" spans="1:476" s="4" customFormat="1" ht="18" customHeight="1">
      <c r="A188" s="58" t="s">
        <v>63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18">
        <v>0</v>
      </c>
      <c r="AD188" s="18">
        <f>SUM(AC189:AC192)</f>
        <v>6</v>
      </c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1"/>
      <c r="BF188" s="61"/>
      <c r="BG188" s="61"/>
      <c r="BH188" s="60"/>
      <c r="BI188" s="60"/>
      <c r="BJ188" s="61"/>
      <c r="BK188" s="61"/>
      <c r="BL188" s="61"/>
      <c r="BM188" s="60"/>
      <c r="BN188" s="62"/>
      <c r="BO188" s="60"/>
      <c r="BP188" s="34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</row>
    <row r="189" spans="1:476" ht="15.75">
      <c r="A189" s="63" t="s">
        <v>35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>
        <v>1</v>
      </c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19">
        <f>SUM(L189:Z189)</f>
        <v>1</v>
      </c>
      <c r="AD189" s="90">
        <v>0</v>
      </c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>
        <f>AC189</f>
        <v>1</v>
      </c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37"/>
      <c r="BF189" s="37"/>
      <c r="BG189" s="37"/>
      <c r="BH189" s="28"/>
      <c r="BI189" s="28"/>
      <c r="BJ189" s="37"/>
      <c r="BK189" s="37"/>
      <c r="BL189" s="37"/>
      <c r="BM189" s="28"/>
      <c r="BN189" s="28"/>
      <c r="BO189" s="28"/>
      <c r="BP189" s="34"/>
    </row>
    <row r="190" spans="1:476" ht="15.75">
      <c r="A190" s="63" t="s">
        <v>47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>
        <v>2</v>
      </c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19">
        <f t="shared" ref="AC190:AC192" si="17">SUM(L190:Z190)</f>
        <v>2</v>
      </c>
      <c r="AD190" s="90">
        <v>0</v>
      </c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>
        <f>AC190</f>
        <v>2</v>
      </c>
      <c r="BC190" s="28"/>
      <c r="BD190" s="28"/>
      <c r="BE190" s="37"/>
      <c r="BF190" s="37"/>
      <c r="BG190" s="37"/>
      <c r="BH190" s="28"/>
      <c r="BI190" s="28"/>
      <c r="BJ190" s="37"/>
      <c r="BK190" s="37"/>
      <c r="BL190" s="37"/>
      <c r="BM190" s="28"/>
      <c r="BN190" s="28"/>
      <c r="BO190" s="28"/>
      <c r="BP190" s="34"/>
    </row>
    <row r="191" spans="1:476" ht="15.75">
      <c r="A191" s="63" t="s">
        <v>36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>
        <v>1</v>
      </c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19">
        <f t="shared" si="17"/>
        <v>1</v>
      </c>
      <c r="AD191" s="90">
        <v>0</v>
      </c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>
        <f>AC191</f>
        <v>1</v>
      </c>
      <c r="AW191" s="28"/>
      <c r="AX191" s="28"/>
      <c r="AY191" s="28"/>
      <c r="AZ191" s="28"/>
      <c r="BA191" s="28"/>
      <c r="BB191" s="28"/>
      <c r="BC191" s="28"/>
      <c r="BD191" s="28"/>
      <c r="BE191" s="37"/>
      <c r="BF191" s="37"/>
      <c r="BG191" s="37"/>
      <c r="BH191" s="28"/>
      <c r="BI191" s="28"/>
      <c r="BJ191" s="37"/>
      <c r="BK191" s="37"/>
      <c r="BL191" s="37"/>
      <c r="BM191" s="28"/>
      <c r="BN191" s="28"/>
      <c r="BO191" s="28"/>
      <c r="BP191" s="34"/>
    </row>
    <row r="192" spans="1:476" ht="15.75">
      <c r="A192" s="63" t="s">
        <v>78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>
        <v>1</v>
      </c>
      <c r="S192" s="64"/>
      <c r="T192" s="64">
        <v>1</v>
      </c>
      <c r="U192" s="64"/>
      <c r="V192" s="64"/>
      <c r="W192" s="64"/>
      <c r="X192" s="64"/>
      <c r="Y192" s="64"/>
      <c r="Z192" s="64"/>
      <c r="AA192" s="64"/>
      <c r="AB192" s="64"/>
      <c r="AC192" s="19">
        <f t="shared" si="17"/>
        <v>2</v>
      </c>
      <c r="AD192" s="90">
        <v>0</v>
      </c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37"/>
      <c r="BF192" s="37"/>
      <c r="BG192" s="37"/>
      <c r="BH192" s="28"/>
      <c r="BI192" s="28"/>
      <c r="BJ192" s="37"/>
      <c r="BK192" s="37"/>
      <c r="BL192" s="37"/>
      <c r="BM192" s="28"/>
      <c r="BN192" s="28">
        <f>AC192</f>
        <v>2</v>
      </c>
      <c r="BO192" s="28"/>
      <c r="BP192" s="34"/>
    </row>
    <row r="193" spans="1:476" s="4" customFormat="1" ht="15.75">
      <c r="A193" s="58" t="s">
        <v>129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18">
        <v>0</v>
      </c>
      <c r="AD193" s="18">
        <f>SUM(AC194:AC195)</f>
        <v>6</v>
      </c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1"/>
      <c r="BF193" s="61"/>
      <c r="BG193" s="61"/>
      <c r="BH193" s="60"/>
      <c r="BI193" s="60"/>
      <c r="BJ193" s="61"/>
      <c r="BK193" s="61"/>
      <c r="BL193" s="61"/>
      <c r="BM193" s="60"/>
      <c r="BN193" s="62"/>
      <c r="BO193" s="60"/>
      <c r="BP193" s="34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</row>
    <row r="194" spans="1:476" ht="15.75">
      <c r="A194" s="63" t="s">
        <v>36</v>
      </c>
      <c r="B194" s="64"/>
      <c r="C194" s="64"/>
      <c r="D194" s="64"/>
      <c r="E194" s="64"/>
      <c r="F194" s="64"/>
      <c r="G194" s="64">
        <v>1</v>
      </c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19">
        <f>SUM(G194:AB194)</f>
        <v>1</v>
      </c>
      <c r="AD194" s="90">
        <v>0</v>
      </c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>
        <f>AC194</f>
        <v>1</v>
      </c>
      <c r="AW194" s="28"/>
      <c r="AX194" s="28"/>
      <c r="AY194" s="28"/>
      <c r="AZ194" s="28"/>
      <c r="BA194" s="28"/>
      <c r="BB194" s="28"/>
      <c r="BC194" s="28"/>
      <c r="BD194" s="28"/>
      <c r="BE194" s="37"/>
      <c r="BF194" s="37"/>
      <c r="BG194" s="37"/>
      <c r="BH194" s="28"/>
      <c r="BI194" s="28"/>
      <c r="BJ194" s="37"/>
      <c r="BK194" s="37"/>
      <c r="BL194" s="37"/>
      <c r="BM194" s="28"/>
      <c r="BN194" s="28"/>
      <c r="BO194" s="28"/>
      <c r="BP194" s="34"/>
    </row>
    <row r="195" spans="1:476" ht="15.75">
      <c r="A195" s="63" t="s">
        <v>48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>
        <v>5</v>
      </c>
      <c r="AB195" s="64"/>
      <c r="AC195" s="19">
        <f>SUM(G195:AB195)</f>
        <v>5</v>
      </c>
      <c r="AD195" s="90">
        <v>0</v>
      </c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>
        <f>AC195</f>
        <v>5</v>
      </c>
      <c r="BD195" s="28"/>
      <c r="BE195" s="37"/>
      <c r="BF195" s="37"/>
      <c r="BG195" s="37"/>
      <c r="BH195" s="28"/>
      <c r="BI195" s="28"/>
      <c r="BJ195" s="37"/>
      <c r="BK195" s="37"/>
      <c r="BL195" s="37"/>
      <c r="BM195" s="28"/>
      <c r="BN195" s="28"/>
      <c r="BO195" s="28"/>
      <c r="BP195" s="34"/>
    </row>
    <row r="196" spans="1:476" s="4" customFormat="1" ht="15.75">
      <c r="A196" s="58" t="s">
        <v>57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18">
        <v>0</v>
      </c>
      <c r="AD196" s="18">
        <f>SUM(AC197:AC201)</f>
        <v>8</v>
      </c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1"/>
      <c r="BF196" s="61"/>
      <c r="BG196" s="61"/>
      <c r="BH196" s="60"/>
      <c r="BI196" s="60"/>
      <c r="BJ196" s="61"/>
      <c r="BK196" s="61"/>
      <c r="BL196" s="61"/>
      <c r="BM196" s="60"/>
      <c r="BN196" s="62"/>
      <c r="BO196" s="60"/>
      <c r="BP196" s="34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</row>
    <row r="197" spans="1:476" ht="15.75">
      <c r="A197" s="63" t="s">
        <v>43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>
        <v>1</v>
      </c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19">
        <f>SUM(K197:AB197)</f>
        <v>1</v>
      </c>
      <c r="AD197" s="90">
        <v>0</v>
      </c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>
        <f>AC197</f>
        <v>1</v>
      </c>
      <c r="BE197" s="37"/>
      <c r="BF197" s="37"/>
      <c r="BG197" s="37"/>
      <c r="BH197" s="28"/>
      <c r="BI197" s="28"/>
      <c r="BJ197" s="37"/>
      <c r="BK197" s="37"/>
      <c r="BL197" s="37"/>
      <c r="BM197" s="28"/>
      <c r="BN197" s="28"/>
      <c r="BO197" s="28"/>
      <c r="BP197" s="34"/>
    </row>
    <row r="198" spans="1:476" ht="15.75">
      <c r="A198" s="63" t="s">
        <v>37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>
        <v>3</v>
      </c>
      <c r="Z198" s="64"/>
      <c r="AA198" s="64"/>
      <c r="AB198" s="64"/>
      <c r="AC198" s="19">
        <f t="shared" ref="AC198:AC201" si="18">SUM(K198:AB198)</f>
        <v>3</v>
      </c>
      <c r="AD198" s="90">
        <v>0</v>
      </c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>
        <f>AC198</f>
        <v>3</v>
      </c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37"/>
      <c r="BF198" s="37"/>
      <c r="BG198" s="37"/>
      <c r="BH198" s="28"/>
      <c r="BI198" s="28"/>
      <c r="BJ198" s="37"/>
      <c r="BK198" s="37"/>
      <c r="BL198" s="37"/>
      <c r="BM198" s="28"/>
      <c r="BN198" s="28"/>
      <c r="BO198" s="28"/>
      <c r="BP198" s="34"/>
    </row>
    <row r="199" spans="1:476" ht="15.75">
      <c r="A199" s="63" t="s">
        <v>35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>
        <v>1</v>
      </c>
      <c r="Z199" s="64"/>
      <c r="AA199" s="64">
        <v>1</v>
      </c>
      <c r="AB199" s="64"/>
      <c r="AC199" s="19">
        <f t="shared" si="18"/>
        <v>2</v>
      </c>
      <c r="AD199" s="90">
        <v>0</v>
      </c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>
        <f>AC199</f>
        <v>2</v>
      </c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37"/>
      <c r="BF199" s="37"/>
      <c r="BG199" s="37"/>
      <c r="BH199" s="28"/>
      <c r="BI199" s="28"/>
      <c r="BJ199" s="37"/>
      <c r="BK199" s="37"/>
      <c r="BL199" s="37"/>
      <c r="BM199" s="28"/>
      <c r="BN199" s="28"/>
      <c r="BO199" s="28"/>
      <c r="BP199" s="34"/>
    </row>
    <row r="200" spans="1:476" ht="15.75">
      <c r="A200" s="63" t="s">
        <v>78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>
        <v>1</v>
      </c>
      <c r="AC200" s="19">
        <f t="shared" si="18"/>
        <v>1</v>
      </c>
      <c r="AD200" s="90">
        <v>0</v>
      </c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37"/>
      <c r="BF200" s="37"/>
      <c r="BG200" s="37"/>
      <c r="BH200" s="28"/>
      <c r="BI200" s="28"/>
      <c r="BJ200" s="37"/>
      <c r="BK200" s="37"/>
      <c r="BL200" s="37"/>
      <c r="BM200" s="28"/>
      <c r="BN200" s="28">
        <f>AC200</f>
        <v>1</v>
      </c>
      <c r="BO200" s="28"/>
      <c r="BP200" s="34"/>
    </row>
    <row r="201" spans="1:476" ht="15.75">
      <c r="A201" s="63" t="s">
        <v>105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>
        <v>1</v>
      </c>
      <c r="AA201" s="64"/>
      <c r="AB201" s="64"/>
      <c r="AC201" s="19">
        <f t="shared" si="18"/>
        <v>1</v>
      </c>
      <c r="AD201" s="90">
        <v>0</v>
      </c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37"/>
      <c r="BF201" s="37"/>
      <c r="BG201" s="37"/>
      <c r="BH201" s="28">
        <f>AC201</f>
        <v>1</v>
      </c>
      <c r="BI201" s="28"/>
      <c r="BJ201" s="37"/>
      <c r="BK201" s="37"/>
      <c r="BL201" s="37"/>
      <c r="BM201" s="28"/>
      <c r="BN201" s="28"/>
      <c r="BO201" s="28"/>
      <c r="BP201" s="34"/>
    </row>
    <row r="202" spans="1:476" s="4" customFormat="1" ht="15.75">
      <c r="A202" s="58" t="s">
        <v>58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18">
        <v>0</v>
      </c>
      <c r="AD202" s="18">
        <f>SUM(AC203)</f>
        <v>1</v>
      </c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1"/>
      <c r="BF202" s="61"/>
      <c r="BG202" s="61"/>
      <c r="BH202" s="60"/>
      <c r="BI202" s="60"/>
      <c r="BJ202" s="61"/>
      <c r="BK202" s="61"/>
      <c r="BL202" s="61"/>
      <c r="BM202" s="60"/>
      <c r="BN202" s="62"/>
      <c r="BO202" s="60"/>
      <c r="BP202" s="34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</row>
    <row r="203" spans="1:476" ht="15.75">
      <c r="A203" s="63" t="s">
        <v>31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>
        <v>1</v>
      </c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19">
        <f>SUM(K203:Z203)</f>
        <v>1</v>
      </c>
      <c r="AD203" s="90">
        <v>0</v>
      </c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>
        <f>AC203</f>
        <v>1</v>
      </c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37"/>
      <c r="BF203" s="37"/>
      <c r="BG203" s="37"/>
      <c r="BH203" s="28"/>
      <c r="BI203" s="28"/>
      <c r="BJ203" s="37"/>
      <c r="BK203" s="37"/>
      <c r="BL203" s="37"/>
      <c r="BM203" s="28"/>
      <c r="BN203" s="28"/>
      <c r="BO203" s="28"/>
      <c r="BP203" s="34"/>
    </row>
    <row r="204" spans="1:476" s="4" customFormat="1" ht="17.25" customHeight="1">
      <c r="A204" s="58" t="s">
        <v>102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18">
        <v>0</v>
      </c>
      <c r="AD204" s="18">
        <f>SUM(AC205:AC207)</f>
        <v>27</v>
      </c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1"/>
      <c r="BF204" s="61"/>
      <c r="BG204" s="61"/>
      <c r="BH204" s="60"/>
      <c r="BI204" s="60"/>
      <c r="BJ204" s="61"/>
      <c r="BK204" s="61"/>
      <c r="BL204" s="61"/>
      <c r="BM204" s="60"/>
      <c r="BN204" s="62"/>
      <c r="BO204" s="60"/>
      <c r="BP204" s="3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</row>
    <row r="205" spans="1:476" ht="17.25" customHeight="1">
      <c r="A205" s="63" t="s">
        <v>34</v>
      </c>
      <c r="B205" s="64"/>
      <c r="C205" s="64">
        <v>1</v>
      </c>
      <c r="D205" s="64">
        <v>4</v>
      </c>
      <c r="E205" s="64">
        <v>1</v>
      </c>
      <c r="F205" s="64">
        <v>1</v>
      </c>
      <c r="G205" s="64"/>
      <c r="H205" s="64">
        <v>2</v>
      </c>
      <c r="I205" s="64"/>
      <c r="J205" s="64"/>
      <c r="K205" s="64">
        <v>1</v>
      </c>
      <c r="L205" s="64">
        <v>8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19">
        <f>SUM(B205:Z205)</f>
        <v>18</v>
      </c>
      <c r="AD205" s="90">
        <v>0</v>
      </c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>
        <f>AC205</f>
        <v>18</v>
      </c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37"/>
      <c r="BF205" s="37"/>
      <c r="BG205" s="37"/>
      <c r="BH205" s="28"/>
      <c r="BI205" s="28"/>
      <c r="BJ205" s="37"/>
      <c r="BK205" s="37"/>
      <c r="BL205" s="37"/>
      <c r="BM205" s="28"/>
      <c r="BN205" s="28"/>
      <c r="BO205" s="28"/>
      <c r="BP205" s="34"/>
    </row>
    <row r="206" spans="1:476" ht="15.75">
      <c r="A206" s="63" t="s">
        <v>37</v>
      </c>
      <c r="B206" s="64"/>
      <c r="C206" s="64"/>
      <c r="D206" s="64">
        <v>2</v>
      </c>
      <c r="E206" s="64">
        <v>1</v>
      </c>
      <c r="F206" s="64">
        <v>2</v>
      </c>
      <c r="G206" s="64"/>
      <c r="H206" s="64"/>
      <c r="I206" s="64"/>
      <c r="J206" s="64"/>
      <c r="K206" s="64"/>
      <c r="L206" s="64">
        <v>3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19">
        <f>SUM(B206:Z206)</f>
        <v>8</v>
      </c>
      <c r="AD206" s="90">
        <v>0</v>
      </c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>
        <f>AC206</f>
        <v>8</v>
      </c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37"/>
      <c r="BF206" s="37"/>
      <c r="BG206" s="37"/>
      <c r="BH206" s="28"/>
      <c r="BI206" s="28"/>
      <c r="BJ206" s="37"/>
      <c r="BK206" s="37"/>
      <c r="BL206" s="37"/>
      <c r="BM206" s="28"/>
      <c r="BN206" s="28"/>
      <c r="BO206" s="28"/>
      <c r="BP206" s="34"/>
    </row>
    <row r="207" spans="1:476" ht="15.75">
      <c r="A207" s="63" t="s">
        <v>41</v>
      </c>
      <c r="B207" s="64"/>
      <c r="C207" s="64"/>
      <c r="D207" s="64"/>
      <c r="E207" s="64"/>
      <c r="F207" s="64"/>
      <c r="G207" s="64"/>
      <c r="H207" s="64"/>
      <c r="I207" s="64">
        <v>1</v>
      </c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19">
        <f>SUM(B207:Z207)</f>
        <v>1</v>
      </c>
      <c r="AD207" s="90">
        <v>0</v>
      </c>
      <c r="AE207" s="28"/>
      <c r="AF207" s="28"/>
      <c r="AG207" s="28"/>
      <c r="AH207" s="28"/>
      <c r="AI207" s="28"/>
      <c r="AJ207" s="28">
        <f>AC207</f>
        <v>1</v>
      </c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37"/>
      <c r="BF207" s="37"/>
      <c r="BG207" s="37"/>
      <c r="BH207" s="28"/>
      <c r="BI207" s="28"/>
      <c r="BJ207" s="37"/>
      <c r="BK207" s="37"/>
      <c r="BL207" s="37"/>
      <c r="BM207" s="28"/>
      <c r="BN207" s="28"/>
      <c r="BO207" s="28"/>
      <c r="BP207" s="34"/>
    </row>
    <row r="208" spans="1:476" s="4" customFormat="1" ht="17.25" customHeight="1">
      <c r="A208" s="58" t="s">
        <v>128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18">
        <v>0</v>
      </c>
      <c r="AD208" s="18">
        <f>SUM(AC209:AC216)</f>
        <v>21</v>
      </c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1"/>
      <c r="BF208" s="61"/>
      <c r="BG208" s="61"/>
      <c r="BH208" s="60"/>
      <c r="BI208" s="60"/>
      <c r="BJ208" s="61"/>
      <c r="BK208" s="61"/>
      <c r="BL208" s="61"/>
      <c r="BM208" s="60"/>
      <c r="BN208" s="62"/>
      <c r="BO208" s="60"/>
      <c r="BP208" s="34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</row>
    <row r="209" spans="1:476" ht="15.75">
      <c r="A209" s="63" t="s">
        <v>32</v>
      </c>
      <c r="B209" s="64"/>
      <c r="C209" s="64"/>
      <c r="D209" s="64">
        <v>1</v>
      </c>
      <c r="E209" s="64"/>
      <c r="F209" s="64"/>
      <c r="G209" s="64">
        <v>1</v>
      </c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19">
        <f>SUM(B209:AB209)</f>
        <v>2</v>
      </c>
      <c r="AD209" s="90">
        <v>0</v>
      </c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>
        <f>AC209</f>
        <v>2</v>
      </c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37"/>
      <c r="BF209" s="37"/>
      <c r="BG209" s="37"/>
      <c r="BH209" s="28"/>
      <c r="BI209" s="28"/>
      <c r="BJ209" s="37"/>
      <c r="BK209" s="37"/>
      <c r="BL209" s="37"/>
      <c r="BM209" s="28"/>
      <c r="BN209" s="28"/>
      <c r="BO209" s="28"/>
      <c r="BP209" s="34"/>
    </row>
    <row r="210" spans="1:476" ht="15.75">
      <c r="A210" s="63" t="s">
        <v>25</v>
      </c>
      <c r="B210" s="64"/>
      <c r="C210" s="64"/>
      <c r="D210" s="64"/>
      <c r="E210" s="64"/>
      <c r="F210" s="64"/>
      <c r="G210" s="64">
        <v>1</v>
      </c>
      <c r="H210" s="64"/>
      <c r="I210" s="64"/>
      <c r="J210" s="64">
        <v>1</v>
      </c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19">
        <f t="shared" ref="AC210:AC216" si="19">SUM(B210:AB210)</f>
        <v>2</v>
      </c>
      <c r="AD210" s="90">
        <v>0</v>
      </c>
      <c r="AE210" s="28"/>
      <c r="AF210" s="28"/>
      <c r="AG210" s="28">
        <f>AC210</f>
        <v>2</v>
      </c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37"/>
      <c r="BF210" s="37"/>
      <c r="BG210" s="37"/>
      <c r="BH210" s="28"/>
      <c r="BI210" s="28"/>
      <c r="BJ210" s="37"/>
      <c r="BK210" s="37"/>
      <c r="BL210" s="37"/>
      <c r="BM210" s="28"/>
      <c r="BN210" s="28"/>
      <c r="BO210" s="28"/>
      <c r="BP210" s="34"/>
    </row>
    <row r="211" spans="1:476" ht="15.75">
      <c r="A211" s="63" t="s">
        <v>36</v>
      </c>
      <c r="B211" s="64"/>
      <c r="C211" s="64"/>
      <c r="D211" s="64"/>
      <c r="E211" s="64"/>
      <c r="F211" s="64">
        <v>1</v>
      </c>
      <c r="G211" s="64"/>
      <c r="H211" s="64">
        <v>1</v>
      </c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19">
        <f t="shared" si="19"/>
        <v>2</v>
      </c>
      <c r="AD211" s="90">
        <v>0</v>
      </c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>
        <f>AC211</f>
        <v>2</v>
      </c>
      <c r="AW211" s="28"/>
      <c r="AX211" s="28"/>
      <c r="AY211" s="28"/>
      <c r="AZ211" s="28"/>
      <c r="BA211" s="28"/>
      <c r="BB211" s="28"/>
      <c r="BC211" s="28"/>
      <c r="BD211" s="28"/>
      <c r="BE211" s="37"/>
      <c r="BF211" s="37"/>
      <c r="BG211" s="37"/>
      <c r="BH211" s="28"/>
      <c r="BI211" s="28"/>
      <c r="BJ211" s="37"/>
      <c r="BK211" s="37"/>
      <c r="BL211" s="37"/>
      <c r="BM211" s="28"/>
      <c r="BN211" s="28"/>
      <c r="BO211" s="28"/>
      <c r="BP211" s="34"/>
    </row>
    <row r="212" spans="1:476" ht="15.75">
      <c r="A212" s="63" t="s">
        <v>40</v>
      </c>
      <c r="B212" s="64"/>
      <c r="C212" s="64">
        <v>1</v>
      </c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19">
        <f t="shared" si="19"/>
        <v>1</v>
      </c>
      <c r="AD212" s="90">
        <v>0</v>
      </c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>
        <f>AC212</f>
        <v>1</v>
      </c>
      <c r="AV212" s="28"/>
      <c r="AW212" s="28"/>
      <c r="AX212" s="28"/>
      <c r="AY212" s="28"/>
      <c r="AZ212" s="28"/>
      <c r="BA212" s="28"/>
      <c r="BB212" s="28"/>
      <c r="BC212" s="28"/>
      <c r="BD212" s="28"/>
      <c r="BE212" s="37"/>
      <c r="BF212" s="37"/>
      <c r="BG212" s="37"/>
      <c r="BH212" s="28"/>
      <c r="BI212" s="28"/>
      <c r="BJ212" s="37"/>
      <c r="BK212" s="37"/>
      <c r="BL212" s="37"/>
      <c r="BM212" s="28"/>
      <c r="BN212" s="28"/>
      <c r="BO212" s="28"/>
      <c r="BP212" s="34"/>
    </row>
    <row r="213" spans="1:476" ht="15.75">
      <c r="A213" s="63" t="s">
        <v>37</v>
      </c>
      <c r="B213" s="64"/>
      <c r="C213" s="64"/>
      <c r="D213" s="64"/>
      <c r="E213" s="64"/>
      <c r="F213" s="64">
        <v>1</v>
      </c>
      <c r="G213" s="64">
        <v>2</v>
      </c>
      <c r="H213" s="64">
        <v>2</v>
      </c>
      <c r="I213" s="64"/>
      <c r="J213" s="64">
        <v>1</v>
      </c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19">
        <f t="shared" si="19"/>
        <v>6</v>
      </c>
      <c r="AD213" s="90">
        <v>0</v>
      </c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>
        <f>AC213</f>
        <v>6</v>
      </c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37"/>
      <c r="BF213" s="37"/>
      <c r="BG213" s="37"/>
      <c r="BH213" s="28"/>
      <c r="BI213" s="28"/>
      <c r="BJ213" s="37"/>
      <c r="BK213" s="37"/>
      <c r="BL213" s="37"/>
      <c r="BM213" s="28"/>
      <c r="BN213" s="28"/>
      <c r="BO213" s="28"/>
      <c r="BP213" s="34"/>
    </row>
    <row r="214" spans="1:476" ht="15.75">
      <c r="A214" s="63" t="s">
        <v>34</v>
      </c>
      <c r="B214" s="64"/>
      <c r="C214" s="64"/>
      <c r="D214" s="64"/>
      <c r="E214" s="64"/>
      <c r="F214" s="64"/>
      <c r="G214" s="64">
        <v>1</v>
      </c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19">
        <f t="shared" si="19"/>
        <v>1</v>
      </c>
      <c r="AD214" s="90">
        <v>0</v>
      </c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>
        <f>AC214</f>
        <v>1</v>
      </c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37"/>
      <c r="BF214" s="37"/>
      <c r="BG214" s="37"/>
      <c r="BH214" s="28"/>
      <c r="BI214" s="28"/>
      <c r="BJ214" s="37"/>
      <c r="BK214" s="37"/>
      <c r="BL214" s="37"/>
      <c r="BM214" s="28"/>
      <c r="BN214" s="28"/>
      <c r="BO214" s="28"/>
      <c r="BP214" s="34"/>
    </row>
    <row r="215" spans="1:476" ht="15.75">
      <c r="A215" s="63" t="s">
        <v>33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>
        <v>1</v>
      </c>
      <c r="AB215" s="64"/>
      <c r="AC215" s="19">
        <f t="shared" si="19"/>
        <v>1</v>
      </c>
      <c r="AD215" s="90">
        <v>0</v>
      </c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>
        <f>AC215</f>
        <v>1</v>
      </c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37"/>
      <c r="BF215" s="37"/>
      <c r="BG215" s="37"/>
      <c r="BH215" s="28"/>
      <c r="BI215" s="28"/>
      <c r="BJ215" s="37"/>
      <c r="BK215" s="37"/>
      <c r="BL215" s="37"/>
      <c r="BM215" s="28"/>
      <c r="BN215" s="28"/>
      <c r="BO215" s="28"/>
      <c r="BP215" s="34"/>
    </row>
    <row r="216" spans="1:476" ht="15.75">
      <c r="A216" s="63" t="s">
        <v>45</v>
      </c>
      <c r="B216" s="64"/>
      <c r="C216" s="64"/>
      <c r="D216" s="64"/>
      <c r="E216" s="64"/>
      <c r="F216" s="64"/>
      <c r="G216" s="64">
        <v>1</v>
      </c>
      <c r="H216" s="64">
        <v>1</v>
      </c>
      <c r="I216" s="64"/>
      <c r="J216" s="64">
        <v>2</v>
      </c>
      <c r="K216" s="64">
        <v>1</v>
      </c>
      <c r="L216" s="64"/>
      <c r="M216" s="64"/>
      <c r="N216" s="64"/>
      <c r="O216" s="64"/>
      <c r="P216" s="64"/>
      <c r="Q216" s="64"/>
      <c r="R216" s="64"/>
      <c r="S216" s="64"/>
      <c r="T216" s="64"/>
      <c r="U216" s="64">
        <v>1</v>
      </c>
      <c r="V216" s="64"/>
      <c r="W216" s="64"/>
      <c r="X216" s="64"/>
      <c r="Y216" s="64"/>
      <c r="Z216" s="64"/>
      <c r="AA216" s="64"/>
      <c r="AB216" s="64"/>
      <c r="AC216" s="19">
        <f t="shared" si="19"/>
        <v>6</v>
      </c>
      <c r="AD216" s="90">
        <v>0</v>
      </c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37">
        <f>AC216</f>
        <v>6</v>
      </c>
      <c r="BF216" s="37"/>
      <c r="BG216" s="37"/>
      <c r="BH216" s="28"/>
      <c r="BI216" s="28"/>
      <c r="BJ216" s="37"/>
      <c r="BK216" s="37"/>
      <c r="BL216" s="37"/>
      <c r="BM216" s="28"/>
      <c r="BN216" s="28"/>
      <c r="BO216" s="28"/>
      <c r="BP216" s="34"/>
    </row>
    <row r="217" spans="1:476" s="4" customFormat="1" ht="17.25" customHeight="1">
      <c r="A217" s="73" t="s">
        <v>67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18">
        <v>0</v>
      </c>
      <c r="AD217" s="18">
        <f>SUM(AC218:AC227)</f>
        <v>19</v>
      </c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1"/>
      <c r="BF217" s="61"/>
      <c r="BG217" s="61"/>
      <c r="BH217" s="60"/>
      <c r="BI217" s="60"/>
      <c r="BJ217" s="61"/>
      <c r="BK217" s="61"/>
      <c r="BL217" s="61"/>
      <c r="BM217" s="60"/>
      <c r="BN217" s="62"/>
      <c r="BO217" s="60"/>
      <c r="BP217" s="34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</row>
    <row r="218" spans="1:476" ht="15.75">
      <c r="A218" s="63" t="s">
        <v>37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>
        <v>2</v>
      </c>
      <c r="N218" s="64"/>
      <c r="O218" s="64"/>
      <c r="P218" s="64"/>
      <c r="Q218" s="64">
        <v>3</v>
      </c>
      <c r="R218" s="64"/>
      <c r="S218" s="64">
        <v>2</v>
      </c>
      <c r="T218" s="64"/>
      <c r="U218" s="64"/>
      <c r="V218" s="64"/>
      <c r="W218" s="64"/>
      <c r="X218" s="64"/>
      <c r="Y218" s="64"/>
      <c r="Z218" s="64"/>
      <c r="AA218" s="64"/>
      <c r="AB218" s="64"/>
      <c r="AC218" s="19">
        <f>SUM(M218:Z218)</f>
        <v>7</v>
      </c>
      <c r="AD218" s="90">
        <v>0</v>
      </c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>
        <f>AC218</f>
        <v>7</v>
      </c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37"/>
      <c r="BF218" s="37"/>
      <c r="BG218" s="37"/>
      <c r="BH218" s="28"/>
      <c r="BI218" s="28"/>
      <c r="BJ218" s="37"/>
      <c r="BK218" s="37"/>
      <c r="BL218" s="37"/>
      <c r="BM218" s="28"/>
      <c r="BN218" s="28"/>
      <c r="BO218" s="28"/>
      <c r="BP218" s="34"/>
    </row>
    <row r="219" spans="1:476" ht="15.75">
      <c r="A219" s="63" t="s">
        <v>45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>
        <v>1</v>
      </c>
      <c r="O219" s="64">
        <v>1</v>
      </c>
      <c r="P219" s="64"/>
      <c r="Q219" s="64">
        <v>1</v>
      </c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19">
        <f t="shared" ref="AC219:AC227" si="20">SUM(M219:Z219)</f>
        <v>3</v>
      </c>
      <c r="AD219" s="90">
        <v>0</v>
      </c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37">
        <f>AC219</f>
        <v>3</v>
      </c>
      <c r="BF219" s="37"/>
      <c r="BG219" s="37"/>
      <c r="BH219" s="28"/>
      <c r="BI219" s="28"/>
      <c r="BJ219" s="37"/>
      <c r="BK219" s="37"/>
      <c r="BL219" s="37"/>
      <c r="BM219" s="28"/>
      <c r="BN219" s="28"/>
      <c r="BO219" s="28"/>
      <c r="BP219" s="34"/>
    </row>
    <row r="220" spans="1:476" ht="15.75">
      <c r="A220" s="63" t="s">
        <v>26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>
        <v>1</v>
      </c>
      <c r="P220" s="64"/>
      <c r="Q220" s="64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19">
        <f t="shared" si="20"/>
        <v>1</v>
      </c>
      <c r="AD220" s="90">
        <v>0</v>
      </c>
      <c r="AE220" s="28"/>
      <c r="AF220" s="28"/>
      <c r="AG220" s="28"/>
      <c r="AH220" s="28">
        <f>AC220</f>
        <v>1</v>
      </c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37"/>
      <c r="BF220" s="37"/>
      <c r="BG220" s="37"/>
      <c r="BH220" s="28"/>
      <c r="BI220" s="28"/>
      <c r="BJ220" s="37"/>
      <c r="BK220" s="37"/>
      <c r="BL220" s="37"/>
      <c r="BM220" s="28"/>
      <c r="BN220" s="28"/>
      <c r="BO220" s="28"/>
      <c r="BP220" s="34"/>
    </row>
    <row r="221" spans="1:476" ht="15.75">
      <c r="A221" s="63" t="s">
        <v>24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>
        <v>1</v>
      </c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19">
        <f t="shared" si="20"/>
        <v>1</v>
      </c>
      <c r="AD221" s="90">
        <v>0</v>
      </c>
      <c r="AE221" s="28"/>
      <c r="AF221" s="28">
        <f>AC221</f>
        <v>1</v>
      </c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37"/>
      <c r="BF221" s="37"/>
      <c r="BG221" s="37"/>
      <c r="BH221" s="28"/>
      <c r="BI221" s="28"/>
      <c r="BJ221" s="37"/>
      <c r="BK221" s="37"/>
      <c r="BL221" s="37"/>
      <c r="BM221" s="28"/>
      <c r="BN221" s="28"/>
      <c r="BO221" s="28"/>
      <c r="BP221" s="34"/>
    </row>
    <row r="222" spans="1:476" ht="15.75">
      <c r="A222" s="63" t="s">
        <v>73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>
        <v>1</v>
      </c>
      <c r="P222" s="64"/>
      <c r="Q222" s="64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19">
        <f t="shared" si="20"/>
        <v>1</v>
      </c>
      <c r="AD222" s="90">
        <v>0</v>
      </c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>
        <f>AC222</f>
        <v>1</v>
      </c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37"/>
      <c r="BF222" s="37"/>
      <c r="BG222" s="37"/>
      <c r="BH222" s="28"/>
      <c r="BI222" s="28"/>
      <c r="BJ222" s="37"/>
      <c r="BK222" s="37"/>
      <c r="BL222" s="37"/>
      <c r="BM222" s="28"/>
      <c r="BN222" s="28"/>
      <c r="BO222" s="28"/>
      <c r="BP222" s="34"/>
    </row>
    <row r="223" spans="1:476" ht="15.75">
      <c r="A223" s="63" t="s">
        <v>34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>
        <v>1</v>
      </c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19">
        <f t="shared" si="20"/>
        <v>1</v>
      </c>
      <c r="AD223" s="90">
        <v>0</v>
      </c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>
        <f>AC223</f>
        <v>1</v>
      </c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37"/>
      <c r="BF223" s="37"/>
      <c r="BG223" s="37"/>
      <c r="BH223" s="28"/>
      <c r="BI223" s="28"/>
      <c r="BJ223" s="37"/>
      <c r="BK223" s="37"/>
      <c r="BL223" s="37"/>
      <c r="BM223" s="28"/>
      <c r="BN223" s="28"/>
      <c r="BO223" s="28"/>
      <c r="BP223" s="34"/>
    </row>
    <row r="224" spans="1:476" ht="15.75">
      <c r="A224" s="63" t="s">
        <v>40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>
        <v>1</v>
      </c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19">
        <f t="shared" si="20"/>
        <v>1</v>
      </c>
      <c r="AD224" s="90">
        <v>0</v>
      </c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>
        <f>AC224</f>
        <v>1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37"/>
      <c r="BF224" s="37"/>
      <c r="BG224" s="37"/>
      <c r="BH224" s="28"/>
      <c r="BI224" s="28"/>
      <c r="BJ224" s="37"/>
      <c r="BK224" s="37"/>
      <c r="BL224" s="37"/>
      <c r="BM224" s="28"/>
      <c r="BN224" s="28"/>
      <c r="BO224" s="28"/>
      <c r="BP224" s="34"/>
    </row>
    <row r="225" spans="1:476" ht="15.75">
      <c r="A225" s="63" t="s">
        <v>36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>
        <v>1</v>
      </c>
      <c r="T225" s="64"/>
      <c r="U225" s="64"/>
      <c r="V225" s="64"/>
      <c r="W225" s="64"/>
      <c r="X225" s="64"/>
      <c r="Y225" s="64"/>
      <c r="Z225" s="64"/>
      <c r="AA225" s="64"/>
      <c r="AB225" s="64"/>
      <c r="AC225" s="19">
        <f t="shared" si="20"/>
        <v>1</v>
      </c>
      <c r="AD225" s="90">
        <v>0</v>
      </c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>
        <f>AC225</f>
        <v>1</v>
      </c>
      <c r="AW225" s="28"/>
      <c r="AX225" s="28"/>
      <c r="AY225" s="28"/>
      <c r="AZ225" s="28"/>
      <c r="BA225" s="28"/>
      <c r="BB225" s="28"/>
      <c r="BC225" s="28"/>
      <c r="BD225" s="28"/>
      <c r="BE225" s="37"/>
      <c r="BF225" s="37"/>
      <c r="BG225" s="37"/>
      <c r="BH225" s="28"/>
      <c r="BI225" s="28"/>
      <c r="BJ225" s="37"/>
      <c r="BK225" s="37"/>
      <c r="BL225" s="37"/>
      <c r="BM225" s="28"/>
      <c r="BN225" s="28"/>
      <c r="BO225" s="28"/>
      <c r="BP225" s="34"/>
    </row>
    <row r="226" spans="1:476" ht="15.75">
      <c r="A226" s="63" t="s">
        <v>89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>
        <v>1</v>
      </c>
      <c r="U226" s="64"/>
      <c r="V226" s="64"/>
      <c r="W226" s="64"/>
      <c r="X226" s="64"/>
      <c r="Y226" s="64"/>
      <c r="Z226" s="64"/>
      <c r="AA226" s="64"/>
      <c r="AB226" s="64"/>
      <c r="AC226" s="19">
        <f t="shared" si="20"/>
        <v>1</v>
      </c>
      <c r="AD226" s="90">
        <v>0</v>
      </c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37"/>
      <c r="BF226" s="37"/>
      <c r="BG226" s="37"/>
      <c r="BH226" s="28"/>
      <c r="BI226" s="28"/>
      <c r="BJ226" s="37"/>
      <c r="BK226" s="37"/>
      <c r="BL226" s="37"/>
      <c r="BM226" s="28">
        <f>AC226</f>
        <v>1</v>
      </c>
      <c r="BN226" s="28"/>
      <c r="BO226" s="28"/>
      <c r="BP226" s="34"/>
    </row>
    <row r="227" spans="1:476" ht="15.75">
      <c r="A227" s="63" t="s">
        <v>78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>
        <v>1</v>
      </c>
      <c r="Q227" s="64"/>
      <c r="R227" s="64">
        <v>1</v>
      </c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19">
        <f t="shared" si="20"/>
        <v>2</v>
      </c>
      <c r="AD227" s="90">
        <v>0</v>
      </c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37"/>
      <c r="BF227" s="37"/>
      <c r="BG227" s="37"/>
      <c r="BH227" s="28"/>
      <c r="BI227" s="28"/>
      <c r="BJ227" s="37"/>
      <c r="BK227" s="37"/>
      <c r="BL227" s="37"/>
      <c r="BM227" s="28"/>
      <c r="BN227" s="28">
        <f>AC227</f>
        <v>2</v>
      </c>
      <c r="BO227" s="28"/>
      <c r="BP227" s="34"/>
    </row>
    <row r="228" spans="1:476" s="4" customFormat="1" ht="15.75">
      <c r="A228" s="58" t="s">
        <v>103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18">
        <v>0</v>
      </c>
      <c r="AD228" s="18">
        <f>SUM(AC229:AC236)</f>
        <v>30</v>
      </c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1"/>
      <c r="BF228" s="61"/>
      <c r="BG228" s="61"/>
      <c r="BH228" s="60"/>
      <c r="BI228" s="60"/>
      <c r="BJ228" s="61"/>
      <c r="BK228" s="61"/>
      <c r="BL228" s="61"/>
      <c r="BM228" s="60"/>
      <c r="BN228" s="62"/>
      <c r="BO228" s="60"/>
      <c r="BP228" s="34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</row>
    <row r="229" spans="1:476" ht="15.75">
      <c r="A229" s="63" t="s">
        <v>35</v>
      </c>
      <c r="B229" s="64"/>
      <c r="C229" s="64"/>
      <c r="D229" s="64"/>
      <c r="E229" s="64"/>
      <c r="F229" s="64"/>
      <c r="G229" s="64"/>
      <c r="H229" s="64"/>
      <c r="I229" s="64"/>
      <c r="J229" s="64">
        <v>1</v>
      </c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19">
        <f>SUM(B229:AB229)</f>
        <v>1</v>
      </c>
      <c r="AD229" s="90">
        <v>0</v>
      </c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>
        <f>AC229</f>
        <v>1</v>
      </c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37"/>
      <c r="BF229" s="37"/>
      <c r="BG229" s="37"/>
      <c r="BH229" s="28"/>
      <c r="BI229" s="28"/>
      <c r="BJ229" s="37"/>
      <c r="BK229" s="37"/>
      <c r="BL229" s="37"/>
      <c r="BM229" s="28"/>
      <c r="BN229" s="28"/>
      <c r="BO229" s="28"/>
      <c r="BP229" s="34"/>
    </row>
    <row r="230" spans="1:476" ht="15.75">
      <c r="A230" s="63" t="s">
        <v>24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>
        <v>3</v>
      </c>
      <c r="O230" s="74">
        <v>3</v>
      </c>
      <c r="P230" s="74"/>
      <c r="Q230" s="74"/>
      <c r="R230" s="74"/>
      <c r="S230" s="74"/>
      <c r="T230" s="74"/>
      <c r="U230" s="74"/>
      <c r="V230" s="74"/>
      <c r="W230" s="74"/>
      <c r="X230" s="74"/>
      <c r="Y230" s="74">
        <v>4</v>
      </c>
      <c r="Z230" s="74"/>
      <c r="AA230" s="74">
        <v>3</v>
      </c>
      <c r="AB230" s="74"/>
      <c r="AC230" s="19">
        <f t="shared" ref="AC230:AC236" si="21">SUM(B230:AB230)</f>
        <v>13</v>
      </c>
      <c r="AD230" s="90">
        <v>0</v>
      </c>
      <c r="AE230" s="28"/>
      <c r="AF230" s="28">
        <f>AC230</f>
        <v>13</v>
      </c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37"/>
      <c r="BF230" s="37"/>
      <c r="BG230" s="37"/>
      <c r="BH230" s="28"/>
      <c r="BI230" s="28"/>
      <c r="BJ230" s="37"/>
      <c r="BK230" s="37"/>
      <c r="BL230" s="37"/>
      <c r="BM230" s="28"/>
      <c r="BN230" s="28"/>
      <c r="BO230" s="28"/>
      <c r="BP230" s="34"/>
    </row>
    <row r="231" spans="1:476" ht="15.75">
      <c r="A231" s="63" t="s">
        <v>38</v>
      </c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>
        <v>1</v>
      </c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19">
        <f t="shared" si="21"/>
        <v>1</v>
      </c>
      <c r="AD231" s="90">
        <v>0</v>
      </c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>
        <f>AC231</f>
        <v>1</v>
      </c>
      <c r="AY231" s="28"/>
      <c r="AZ231" s="28"/>
      <c r="BA231" s="28"/>
      <c r="BB231" s="28"/>
      <c r="BC231" s="28"/>
      <c r="BD231" s="28"/>
      <c r="BE231" s="37"/>
      <c r="BF231" s="37"/>
      <c r="BG231" s="37"/>
      <c r="BH231" s="28"/>
      <c r="BI231" s="28"/>
      <c r="BJ231" s="37"/>
      <c r="BK231" s="37"/>
      <c r="BL231" s="37"/>
      <c r="BM231" s="28"/>
      <c r="BN231" s="28"/>
      <c r="BO231" s="28"/>
      <c r="BP231" s="34"/>
    </row>
    <row r="232" spans="1:476" ht="15.75">
      <c r="A232" s="63" t="s">
        <v>33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>
        <v>1</v>
      </c>
      <c r="AB232" s="74"/>
      <c r="AC232" s="19">
        <f t="shared" si="21"/>
        <v>1</v>
      </c>
      <c r="AD232" s="90">
        <v>0</v>
      </c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>
        <f>AC232</f>
        <v>1</v>
      </c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37"/>
      <c r="BF232" s="37"/>
      <c r="BG232" s="37"/>
      <c r="BH232" s="28"/>
      <c r="BI232" s="28"/>
      <c r="BJ232" s="37"/>
      <c r="BK232" s="37"/>
      <c r="BL232" s="37"/>
      <c r="BM232" s="28"/>
      <c r="BN232" s="28"/>
      <c r="BO232" s="28"/>
      <c r="BP232" s="34"/>
    </row>
    <row r="233" spans="1:476" ht="15.75">
      <c r="A233" s="63" t="s">
        <v>87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>
        <v>1</v>
      </c>
      <c r="AA233" s="74"/>
      <c r="AB233" s="74"/>
      <c r="AC233" s="19">
        <f t="shared" si="21"/>
        <v>1</v>
      </c>
      <c r="AD233" s="90">
        <v>0</v>
      </c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37"/>
      <c r="BF233" s="37"/>
      <c r="BG233" s="37"/>
      <c r="BH233" s="28"/>
      <c r="BI233" s="28">
        <f>AC233</f>
        <v>1</v>
      </c>
      <c r="BJ233" s="37"/>
      <c r="BK233" s="37"/>
      <c r="BL233" s="37"/>
      <c r="BM233" s="28"/>
      <c r="BN233" s="28"/>
      <c r="BO233" s="28"/>
      <c r="BP233" s="34"/>
    </row>
    <row r="234" spans="1:476" ht="15.75">
      <c r="A234" s="63" t="s">
        <v>114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>
        <v>2</v>
      </c>
      <c r="AA234" s="74"/>
      <c r="AB234" s="74"/>
      <c r="AC234" s="19">
        <f t="shared" si="21"/>
        <v>2</v>
      </c>
      <c r="AD234" s="90">
        <v>0</v>
      </c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37"/>
      <c r="BF234" s="37"/>
      <c r="BG234" s="37"/>
      <c r="BH234" s="28"/>
      <c r="BI234" s="28"/>
      <c r="BJ234" s="37"/>
      <c r="BK234" s="37"/>
      <c r="BL234" s="28">
        <f>AC234</f>
        <v>2</v>
      </c>
      <c r="BM234" s="28"/>
      <c r="BN234" s="28"/>
      <c r="BO234" s="28"/>
      <c r="BP234" s="34"/>
    </row>
    <row r="235" spans="1:476" ht="15.75">
      <c r="A235" s="63" t="s">
        <v>78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>
        <v>1</v>
      </c>
      <c r="AA235" s="74"/>
      <c r="AB235" s="74"/>
      <c r="AC235" s="19">
        <f t="shared" si="21"/>
        <v>1</v>
      </c>
      <c r="AD235" s="90">
        <v>0</v>
      </c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37"/>
      <c r="BF235" s="37"/>
      <c r="BG235" s="37"/>
      <c r="BH235" s="28"/>
      <c r="BI235" s="28"/>
      <c r="BJ235" s="37"/>
      <c r="BK235" s="37"/>
      <c r="BL235" s="37"/>
      <c r="BM235" s="28"/>
      <c r="BN235" s="28">
        <f>AC235</f>
        <v>1</v>
      </c>
      <c r="BO235" s="28"/>
      <c r="BP235" s="34"/>
    </row>
    <row r="236" spans="1:476" ht="15.75">
      <c r="A236" s="63" t="s">
        <v>36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>
        <v>3</v>
      </c>
      <c r="M236" s="74"/>
      <c r="N236" s="74">
        <v>1</v>
      </c>
      <c r="O236" s="74"/>
      <c r="P236" s="74"/>
      <c r="Q236" s="74"/>
      <c r="R236" s="74"/>
      <c r="S236" s="74">
        <v>2</v>
      </c>
      <c r="T236" s="74"/>
      <c r="U236" s="74"/>
      <c r="V236" s="74"/>
      <c r="W236" s="74"/>
      <c r="X236" s="74"/>
      <c r="Y236" s="74">
        <v>1</v>
      </c>
      <c r="Z236" s="74"/>
      <c r="AA236" s="74">
        <v>3</v>
      </c>
      <c r="AB236" s="74"/>
      <c r="AC236" s="19">
        <f t="shared" si="21"/>
        <v>10</v>
      </c>
      <c r="AD236" s="90">
        <v>0</v>
      </c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>
        <f>AC236</f>
        <v>10</v>
      </c>
      <c r="AW236" s="28"/>
      <c r="AX236" s="28"/>
      <c r="AY236" s="28"/>
      <c r="AZ236" s="28"/>
      <c r="BA236" s="28"/>
      <c r="BB236" s="28"/>
      <c r="BC236" s="28"/>
      <c r="BD236" s="28"/>
      <c r="BE236" s="37"/>
      <c r="BF236" s="37"/>
      <c r="BG236" s="37"/>
      <c r="BH236" s="28"/>
      <c r="BI236" s="28"/>
      <c r="BJ236" s="37"/>
      <c r="BK236" s="37"/>
      <c r="BL236" s="37"/>
      <c r="BM236" s="28"/>
      <c r="BN236" s="28"/>
      <c r="BO236" s="28"/>
      <c r="BP236" s="34"/>
    </row>
    <row r="237" spans="1:476" ht="15.75">
      <c r="A237" s="75" t="s">
        <v>22</v>
      </c>
      <c r="B237" s="76">
        <f t="shared" ref="B237:Q237" si="22">SUM(B11:B236)</f>
        <v>4</v>
      </c>
      <c r="C237" s="76">
        <f t="shared" si="22"/>
        <v>9</v>
      </c>
      <c r="D237" s="76">
        <f t="shared" si="22"/>
        <v>21</v>
      </c>
      <c r="E237" s="76">
        <f t="shared" si="22"/>
        <v>22</v>
      </c>
      <c r="F237" s="76">
        <f t="shared" si="22"/>
        <v>19</v>
      </c>
      <c r="G237" s="76">
        <f t="shared" si="22"/>
        <v>35</v>
      </c>
      <c r="H237" s="76">
        <f t="shared" si="22"/>
        <v>28</v>
      </c>
      <c r="I237" s="76">
        <f t="shared" si="22"/>
        <v>24</v>
      </c>
      <c r="J237" s="76">
        <f t="shared" si="22"/>
        <v>22</v>
      </c>
      <c r="K237" s="76">
        <f t="shared" si="22"/>
        <v>46</v>
      </c>
      <c r="L237" s="76">
        <f t="shared" si="22"/>
        <v>52</v>
      </c>
      <c r="M237" s="76">
        <f t="shared" si="22"/>
        <v>26</v>
      </c>
      <c r="N237" s="76">
        <f t="shared" si="22"/>
        <v>31</v>
      </c>
      <c r="O237" s="76">
        <f t="shared" si="22"/>
        <v>33</v>
      </c>
      <c r="P237" s="76">
        <f t="shared" si="22"/>
        <v>5</v>
      </c>
      <c r="Q237" s="76">
        <f t="shared" si="22"/>
        <v>47</v>
      </c>
      <c r="R237" s="76">
        <f>SUM(R10:R236)</f>
        <v>21</v>
      </c>
      <c r="S237" s="76">
        <f>SUM(S11:S236)</f>
        <v>34</v>
      </c>
      <c r="T237" s="76">
        <f>SUM(T10:T236)</f>
        <v>19</v>
      </c>
      <c r="U237" s="76">
        <f>SUM(U10:U236)</f>
        <v>7</v>
      </c>
      <c r="V237" s="76">
        <f>SUM(V9:V236)</f>
        <v>1</v>
      </c>
      <c r="W237" s="76">
        <f>SUM(W11:W236)</f>
        <v>2</v>
      </c>
      <c r="X237" s="76">
        <f>SUM(X8:X236)</f>
        <v>0</v>
      </c>
      <c r="Y237" s="76">
        <f>SUM(Y9:Y236)</f>
        <v>30</v>
      </c>
      <c r="Z237" s="76">
        <f>SUM(Z8:Z235)</f>
        <v>22</v>
      </c>
      <c r="AA237" s="76">
        <f>SUM(AA8:AA236)</f>
        <v>51</v>
      </c>
      <c r="AB237" s="76">
        <f>SUM(AB11:AB236)</f>
        <v>10</v>
      </c>
      <c r="AC237" s="22">
        <f>SUM(AC10:AC236)</f>
        <v>621</v>
      </c>
      <c r="AD237" s="22">
        <f>SUM(AD10:AD236)</f>
        <v>621</v>
      </c>
      <c r="AE237" s="28">
        <f>SUM(AE10:AE236)</f>
        <v>7</v>
      </c>
      <c r="AF237" s="28">
        <f t="shared" ref="AF237:BO237" si="23">SUM(AF10:AF236)</f>
        <v>31</v>
      </c>
      <c r="AG237" s="28">
        <f t="shared" si="23"/>
        <v>20</v>
      </c>
      <c r="AH237" s="28">
        <f t="shared" si="23"/>
        <v>11</v>
      </c>
      <c r="AI237" s="28">
        <f t="shared" si="23"/>
        <v>1</v>
      </c>
      <c r="AJ237" s="28">
        <f t="shared" si="23"/>
        <v>9</v>
      </c>
      <c r="AK237" s="28">
        <f t="shared" si="23"/>
        <v>4</v>
      </c>
      <c r="AL237" s="28">
        <f t="shared" si="23"/>
        <v>1</v>
      </c>
      <c r="AM237" s="28">
        <f t="shared" si="23"/>
        <v>2</v>
      </c>
      <c r="AN237" s="28">
        <f t="shared" si="23"/>
        <v>1</v>
      </c>
      <c r="AO237" s="28">
        <f t="shared" si="23"/>
        <v>33</v>
      </c>
      <c r="AP237" s="28">
        <f t="shared" si="23"/>
        <v>3</v>
      </c>
      <c r="AQ237" s="28">
        <f t="shared" si="23"/>
        <v>33</v>
      </c>
      <c r="AR237" s="28">
        <f t="shared" si="23"/>
        <v>100</v>
      </c>
      <c r="AS237" s="28">
        <f t="shared" si="23"/>
        <v>57</v>
      </c>
      <c r="AT237" s="28">
        <f t="shared" si="23"/>
        <v>52</v>
      </c>
      <c r="AU237" s="28">
        <f t="shared" si="23"/>
        <v>6</v>
      </c>
      <c r="AV237" s="28">
        <f t="shared" si="23"/>
        <v>134</v>
      </c>
      <c r="AW237" s="28">
        <f t="shared" si="23"/>
        <v>2</v>
      </c>
      <c r="AX237" s="28">
        <f t="shared" si="23"/>
        <v>9</v>
      </c>
      <c r="AY237" s="28">
        <f t="shared" si="23"/>
        <v>1</v>
      </c>
      <c r="AZ237" s="28">
        <f t="shared" si="23"/>
        <v>3</v>
      </c>
      <c r="BA237" s="28">
        <f t="shared" si="23"/>
        <v>3</v>
      </c>
      <c r="BB237" s="28">
        <f t="shared" si="23"/>
        <v>2</v>
      </c>
      <c r="BC237" s="28">
        <f t="shared" si="23"/>
        <v>6</v>
      </c>
      <c r="BD237" s="28">
        <f t="shared" si="23"/>
        <v>2</v>
      </c>
      <c r="BE237" s="28">
        <f t="shared" si="23"/>
        <v>10</v>
      </c>
      <c r="BF237" s="28">
        <f t="shared" si="23"/>
        <v>4</v>
      </c>
      <c r="BG237" s="28">
        <f t="shared" si="23"/>
        <v>1</v>
      </c>
      <c r="BH237" s="28">
        <f t="shared" si="23"/>
        <v>6</v>
      </c>
      <c r="BI237" s="28">
        <f t="shared" si="23"/>
        <v>5</v>
      </c>
      <c r="BJ237" s="28">
        <f t="shared" si="23"/>
        <v>0</v>
      </c>
      <c r="BK237" s="28">
        <f t="shared" si="23"/>
        <v>2</v>
      </c>
      <c r="BL237" s="28">
        <f t="shared" si="23"/>
        <v>2</v>
      </c>
      <c r="BM237" s="28">
        <f t="shared" si="23"/>
        <v>2</v>
      </c>
      <c r="BN237" s="28">
        <f t="shared" si="23"/>
        <v>43</v>
      </c>
      <c r="BO237" s="28">
        <f t="shared" si="23"/>
        <v>13</v>
      </c>
      <c r="BP237" s="34">
        <f>SUM(AE237:BO237)</f>
        <v>621</v>
      </c>
    </row>
    <row r="238" spans="1:476" s="11" customFormat="1" ht="23.25" customHeight="1">
      <c r="A238" s="50" t="s">
        <v>49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>
        <v>621</v>
      </c>
      <c r="AC238" s="23"/>
      <c r="AD238" s="89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9"/>
      <c r="BF238" s="79"/>
      <c r="BG238" s="79"/>
      <c r="BH238" s="78"/>
      <c r="BI238" s="78"/>
      <c r="BJ238" s="79"/>
      <c r="BK238" s="79"/>
      <c r="BL238" s="79"/>
      <c r="BM238" s="78"/>
      <c r="BN238" s="78"/>
      <c r="BO238" s="78"/>
      <c r="BP238" s="79"/>
    </row>
    <row r="239" spans="1:476" s="12" customFormat="1" ht="22.5" customHeight="1">
      <c r="A239" s="51" t="s">
        <v>97</v>
      </c>
      <c r="B239" s="52"/>
      <c r="C239" s="52"/>
      <c r="D239" s="52"/>
      <c r="E239" s="52"/>
      <c r="F239" s="52"/>
      <c r="G239" s="52"/>
      <c r="H239" s="52"/>
      <c r="I239" s="53"/>
      <c r="J239" s="53"/>
      <c r="K239" s="53"/>
      <c r="L239" s="53"/>
      <c r="M239" s="53"/>
      <c r="N239" s="53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17"/>
      <c r="AD239" s="17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6"/>
      <c r="BF239" s="56"/>
      <c r="BG239" s="56"/>
      <c r="BH239" s="55"/>
      <c r="BI239" s="55"/>
      <c r="BJ239" s="56"/>
      <c r="BK239" s="56"/>
      <c r="BL239" s="56"/>
      <c r="BM239" s="55"/>
      <c r="BN239" s="55"/>
      <c r="BO239" s="55"/>
      <c r="BP239" s="57"/>
    </row>
    <row r="240" spans="1:476" ht="15.75">
      <c r="A240" s="80" t="s">
        <v>7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24">
        <v>0</v>
      </c>
      <c r="AD240" s="24">
        <v>13</v>
      </c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0"/>
      <c r="BP240" s="34"/>
    </row>
    <row r="241" spans="1:68" ht="15.75">
      <c r="A241" s="36" t="s">
        <v>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>
        <v>2</v>
      </c>
      <c r="L241" s="31">
        <v>2</v>
      </c>
      <c r="M241" s="31">
        <v>2</v>
      </c>
      <c r="N241" s="31">
        <v>2</v>
      </c>
      <c r="O241" s="31"/>
      <c r="P241" s="31"/>
      <c r="Q241" s="31">
        <v>1</v>
      </c>
      <c r="R241" s="31"/>
      <c r="S241" s="31"/>
      <c r="T241" s="31"/>
      <c r="U241" s="31"/>
      <c r="V241" s="31"/>
      <c r="W241" s="31"/>
      <c r="X241" s="31"/>
      <c r="Y241" s="31">
        <v>1</v>
      </c>
      <c r="Z241" s="31"/>
      <c r="AA241" s="31"/>
      <c r="AB241" s="31"/>
      <c r="AC241" s="25">
        <f>SUM(K241:Z241)</f>
        <v>10</v>
      </c>
      <c r="AD241" s="32">
        <v>0</v>
      </c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>
        <f>AC241</f>
        <v>10</v>
      </c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28"/>
      <c r="BP241" s="34"/>
    </row>
    <row r="242" spans="1:68" ht="15.75">
      <c r="A242" s="36" t="s">
        <v>34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>
        <v>1</v>
      </c>
      <c r="N242" s="31"/>
      <c r="O242" s="31">
        <v>1</v>
      </c>
      <c r="P242" s="31"/>
      <c r="Q242" s="31"/>
      <c r="R242" s="31"/>
      <c r="S242" s="31">
        <v>1</v>
      </c>
      <c r="T242" s="31"/>
      <c r="U242" s="31"/>
      <c r="V242" s="31"/>
      <c r="W242" s="31"/>
      <c r="X242" s="31"/>
      <c r="Y242" s="31"/>
      <c r="Z242" s="31"/>
      <c r="AA242" s="31"/>
      <c r="AB242" s="31"/>
      <c r="AC242" s="25">
        <f>SUM(B242:V242)</f>
        <v>3</v>
      </c>
      <c r="AD242" s="32">
        <v>0</v>
      </c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>
        <f>AC242</f>
        <v>3</v>
      </c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28"/>
      <c r="BP242" s="34"/>
    </row>
    <row r="243" spans="1:68" ht="15.75">
      <c r="A243" s="80" t="s">
        <v>8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24">
        <v>0</v>
      </c>
      <c r="AD243" s="24">
        <v>44</v>
      </c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0"/>
      <c r="BP243" s="34"/>
    </row>
    <row r="244" spans="1:68" ht="15.75">
      <c r="A244" s="36" t="s">
        <v>35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>
        <v>2</v>
      </c>
      <c r="L244" s="31"/>
      <c r="M244" s="31">
        <v>4</v>
      </c>
      <c r="N244" s="31"/>
      <c r="O244" s="31">
        <v>4</v>
      </c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25">
        <f>SUM(B244:AB244)</f>
        <v>10</v>
      </c>
      <c r="AD244" s="32">
        <v>0</v>
      </c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>
        <f>AC244</f>
        <v>10</v>
      </c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28"/>
      <c r="BP244" s="34"/>
    </row>
    <row r="245" spans="1:68" ht="15.75">
      <c r="A245" s="36" t="s">
        <v>69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>
        <v>1</v>
      </c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25">
        <f t="shared" ref="AC245:AC248" si="24">SUM(B245:AB245)</f>
        <v>1</v>
      </c>
      <c r="AD245" s="32">
        <v>0</v>
      </c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>
        <f>AC245</f>
        <v>1</v>
      </c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28"/>
      <c r="BP245" s="34"/>
    </row>
    <row r="246" spans="1:68" ht="15.75">
      <c r="A246" s="36" t="s">
        <v>31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>
        <v>1</v>
      </c>
      <c r="X246" s="31"/>
      <c r="Y246" s="31"/>
      <c r="Z246" s="31"/>
      <c r="AA246" s="31"/>
      <c r="AB246" s="31"/>
      <c r="AC246" s="25">
        <f t="shared" si="24"/>
        <v>1</v>
      </c>
      <c r="AD246" s="32">
        <v>0</v>
      </c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>
        <f>AC246</f>
        <v>1</v>
      </c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28"/>
      <c r="BP246" s="34"/>
    </row>
    <row r="247" spans="1:68" ht="15.75">
      <c r="A247" s="36" t="s">
        <v>34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>
        <v>1</v>
      </c>
      <c r="X247" s="31"/>
      <c r="Y247" s="31">
        <v>5</v>
      </c>
      <c r="Z247" s="31"/>
      <c r="AA247" s="31">
        <v>3</v>
      </c>
      <c r="AB247" s="31"/>
      <c r="AC247" s="25">
        <f t="shared" si="24"/>
        <v>9</v>
      </c>
      <c r="AD247" s="32">
        <v>0</v>
      </c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>
        <f>AC247</f>
        <v>9</v>
      </c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28"/>
      <c r="BP247" s="34"/>
    </row>
    <row r="248" spans="1:68" ht="15.75">
      <c r="A248" s="36" t="s">
        <v>37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>
        <v>1</v>
      </c>
      <c r="AB248" s="31"/>
      <c r="AC248" s="25">
        <f t="shared" si="24"/>
        <v>1</v>
      </c>
      <c r="AD248" s="32">
        <v>0</v>
      </c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>
        <f>AC248</f>
        <v>1</v>
      </c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28"/>
      <c r="BP248" s="34"/>
    </row>
    <row r="249" spans="1:68" ht="15.75">
      <c r="A249" s="36" t="s">
        <v>73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>
        <v>1</v>
      </c>
      <c r="X249" s="31"/>
      <c r="Y249" s="31"/>
      <c r="Z249" s="31"/>
      <c r="AA249" s="31"/>
      <c r="AB249" s="31"/>
      <c r="AC249" s="25">
        <f t="shared" ref="AC249:AC253" si="25">SUM(B249:AB249)</f>
        <v>1</v>
      </c>
      <c r="AD249" s="32">
        <v>0</v>
      </c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>
        <f>AC249</f>
        <v>1</v>
      </c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28"/>
      <c r="BP249" s="34"/>
    </row>
    <row r="250" spans="1:68" ht="15.75">
      <c r="A250" s="36" t="s">
        <v>36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>
        <v>1</v>
      </c>
      <c r="L250" s="31">
        <v>1</v>
      </c>
      <c r="M250" s="31">
        <v>1</v>
      </c>
      <c r="N250" s="31"/>
      <c r="O250" s="31">
        <v>2</v>
      </c>
      <c r="P250" s="31"/>
      <c r="Q250" s="31"/>
      <c r="R250" s="31"/>
      <c r="S250" s="31"/>
      <c r="T250" s="31"/>
      <c r="U250" s="31"/>
      <c r="V250" s="31"/>
      <c r="W250" s="31"/>
      <c r="X250" s="31"/>
      <c r="Y250" s="31">
        <v>2</v>
      </c>
      <c r="Z250" s="31"/>
      <c r="AA250" s="31"/>
      <c r="AB250" s="31"/>
      <c r="AC250" s="25">
        <f t="shared" si="25"/>
        <v>7</v>
      </c>
      <c r="AD250" s="32">
        <v>0</v>
      </c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>
        <f>AC250</f>
        <v>7</v>
      </c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28"/>
      <c r="BP250" s="34"/>
    </row>
    <row r="251" spans="1:68" ht="15.75">
      <c r="A251" s="36" t="s">
        <v>114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>
        <v>1</v>
      </c>
      <c r="AA251" s="31"/>
      <c r="AB251" s="31"/>
      <c r="AC251" s="25">
        <f t="shared" si="25"/>
        <v>1</v>
      </c>
      <c r="AD251" s="32">
        <v>0</v>
      </c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>
        <f>AC251</f>
        <v>1</v>
      </c>
      <c r="BM251" s="31"/>
      <c r="BN251" s="31"/>
      <c r="BO251" s="28"/>
      <c r="BP251" s="34"/>
    </row>
    <row r="252" spans="1:68" ht="15.75">
      <c r="A252" s="36" t="s">
        <v>78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>
        <v>1</v>
      </c>
      <c r="Q252" s="31"/>
      <c r="R252" s="31"/>
      <c r="S252" s="31"/>
      <c r="T252" s="31"/>
      <c r="U252" s="31"/>
      <c r="V252" s="31">
        <v>1</v>
      </c>
      <c r="W252" s="31"/>
      <c r="X252" s="31"/>
      <c r="Y252" s="31"/>
      <c r="Z252" s="31">
        <v>6</v>
      </c>
      <c r="AA252" s="31"/>
      <c r="AB252" s="31">
        <v>1</v>
      </c>
      <c r="AC252" s="25">
        <f t="shared" si="25"/>
        <v>9</v>
      </c>
      <c r="AD252" s="32">
        <v>0</v>
      </c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>
        <f>AC252</f>
        <v>9</v>
      </c>
      <c r="BO252" s="28"/>
      <c r="BP252" s="34"/>
    </row>
    <row r="253" spans="1:68" ht="15.75">
      <c r="A253" s="36" t="s">
        <v>79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>
        <v>4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25">
        <f t="shared" si="25"/>
        <v>4</v>
      </c>
      <c r="AD253" s="32">
        <v>0</v>
      </c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28">
        <f>AC253</f>
        <v>4</v>
      </c>
      <c r="BP253" s="34"/>
    </row>
    <row r="254" spans="1:68" ht="15.75">
      <c r="A254" s="80" t="s">
        <v>83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24">
        <v>0</v>
      </c>
      <c r="AD254" s="24">
        <v>1</v>
      </c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0"/>
      <c r="BP254" s="34"/>
    </row>
    <row r="255" spans="1:68" ht="15.75">
      <c r="A255" s="36" t="s">
        <v>34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>
        <v>1</v>
      </c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25">
        <f>SUM(B255:V255)</f>
        <v>1</v>
      </c>
      <c r="AD255" s="32">
        <v>0</v>
      </c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>
        <f>AC255</f>
        <v>1</v>
      </c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28"/>
      <c r="BP255" s="34"/>
    </row>
    <row r="256" spans="1:68" ht="15.75">
      <c r="A256" s="80" t="s">
        <v>56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24">
        <v>0</v>
      </c>
      <c r="AD256" s="24">
        <v>7</v>
      </c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0"/>
      <c r="BP256" s="34"/>
    </row>
    <row r="257" spans="1:68" ht="15.75">
      <c r="A257" s="36" t="s">
        <v>37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>
        <v>1</v>
      </c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25">
        <f>SUM(N257:AB257)</f>
        <v>1</v>
      </c>
      <c r="AD257" s="32">
        <v>0</v>
      </c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>
        <f>AC257</f>
        <v>1</v>
      </c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28"/>
      <c r="BP257" s="34"/>
    </row>
    <row r="258" spans="1:68" ht="15.75">
      <c r="A258" s="36" t="s">
        <v>35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>
        <v>1</v>
      </c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25">
        <f t="shared" ref="AC258:AC261" si="26">SUM(N258:AB258)</f>
        <v>1</v>
      </c>
      <c r="AD258" s="32">
        <v>0</v>
      </c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>
        <f>AC258</f>
        <v>1</v>
      </c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28"/>
      <c r="BP258" s="34"/>
    </row>
    <row r="259" spans="1:68" ht="15.75">
      <c r="A259" s="36" t="s">
        <v>78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>
        <v>1</v>
      </c>
      <c r="S259" s="31"/>
      <c r="T259" s="31">
        <v>1</v>
      </c>
      <c r="U259" s="31"/>
      <c r="V259" s="31"/>
      <c r="W259" s="31"/>
      <c r="X259" s="31"/>
      <c r="Y259" s="31"/>
      <c r="Z259" s="31"/>
      <c r="AA259" s="31"/>
      <c r="AB259" s="31">
        <v>1</v>
      </c>
      <c r="AC259" s="25">
        <f t="shared" si="26"/>
        <v>3</v>
      </c>
      <c r="AD259" s="32">
        <v>0</v>
      </c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>
        <f>AC259</f>
        <v>3</v>
      </c>
      <c r="BO259" s="28"/>
      <c r="BP259" s="34"/>
    </row>
    <row r="260" spans="1:68" ht="15.75">
      <c r="A260" s="36" t="s">
        <v>36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>
        <v>1</v>
      </c>
      <c r="Z260" s="31"/>
      <c r="AA260" s="31"/>
      <c r="AB260" s="31"/>
      <c r="AC260" s="25">
        <f t="shared" si="26"/>
        <v>1</v>
      </c>
      <c r="AD260" s="32">
        <v>0</v>
      </c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>
        <f>AC260</f>
        <v>1</v>
      </c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28"/>
      <c r="BP260" s="34"/>
    </row>
    <row r="261" spans="1:68" ht="15.75">
      <c r="A261" s="36" t="s">
        <v>88</v>
      </c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>
        <v>1</v>
      </c>
      <c r="U261" s="31"/>
      <c r="V261" s="31"/>
      <c r="W261" s="31"/>
      <c r="X261" s="31"/>
      <c r="Y261" s="31"/>
      <c r="Z261" s="31"/>
      <c r="AA261" s="31"/>
      <c r="AB261" s="31"/>
      <c r="AC261" s="25">
        <f t="shared" si="26"/>
        <v>1</v>
      </c>
      <c r="AD261" s="32">
        <v>0</v>
      </c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>
        <f>AC261</f>
        <v>1</v>
      </c>
      <c r="BL261" s="31"/>
      <c r="BM261" s="31"/>
      <c r="BN261" s="31"/>
      <c r="BO261" s="28"/>
      <c r="BP261" s="34"/>
    </row>
    <row r="262" spans="1:68" ht="15.75">
      <c r="A262" s="80" t="s">
        <v>12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24">
        <v>0</v>
      </c>
      <c r="AD262" s="24">
        <v>8</v>
      </c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0"/>
      <c r="BP262" s="34"/>
    </row>
    <row r="263" spans="1:68" ht="15.75">
      <c r="A263" s="36" t="s">
        <v>35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>
        <v>1</v>
      </c>
      <c r="P263" s="31"/>
      <c r="Q263" s="31">
        <v>2</v>
      </c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25">
        <f>SUM(B263:Z263)</f>
        <v>3</v>
      </c>
      <c r="AD263" s="32">
        <v>0</v>
      </c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>
        <f>AC263</f>
        <v>3</v>
      </c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28"/>
      <c r="BP263" s="34"/>
    </row>
    <row r="264" spans="1:68" ht="15.75">
      <c r="A264" s="36" t="s">
        <v>34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>
        <v>1</v>
      </c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25">
        <f t="shared" ref="AC264:AC266" si="27">SUM(B264:Z264)</f>
        <v>1</v>
      </c>
      <c r="AD264" s="32">
        <v>0</v>
      </c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>
        <f>AC264</f>
        <v>1</v>
      </c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28"/>
      <c r="BP264" s="34"/>
    </row>
    <row r="265" spans="1:68" ht="15.75">
      <c r="A265" s="36" t="s">
        <v>33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>
        <v>1</v>
      </c>
      <c r="P265" s="31"/>
      <c r="Q265" s="31">
        <v>1</v>
      </c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25">
        <f t="shared" si="27"/>
        <v>2</v>
      </c>
      <c r="AD265" s="32">
        <v>0</v>
      </c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>
        <f>AC265</f>
        <v>2</v>
      </c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28"/>
      <c r="BP265" s="34"/>
    </row>
    <row r="266" spans="1:68" ht="15.75">
      <c r="A266" s="36" t="s">
        <v>79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>
        <v>2</v>
      </c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25">
        <f t="shared" si="27"/>
        <v>2</v>
      </c>
      <c r="AD266" s="32">
        <v>0</v>
      </c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28">
        <f>AC266</f>
        <v>2</v>
      </c>
      <c r="BP266" s="34"/>
    </row>
    <row r="267" spans="1:68" s="4" customFormat="1" ht="15.75" customHeight="1">
      <c r="A267" s="58" t="s">
        <v>98</v>
      </c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21">
        <v>0</v>
      </c>
      <c r="AD267" s="21">
        <v>0</v>
      </c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1"/>
      <c r="BF267" s="61"/>
      <c r="BG267" s="61"/>
      <c r="BH267" s="60"/>
      <c r="BI267" s="60"/>
      <c r="BJ267" s="61"/>
      <c r="BK267" s="61"/>
      <c r="BL267" s="61"/>
      <c r="BM267" s="60"/>
      <c r="BN267" s="60"/>
      <c r="BO267" s="60"/>
      <c r="BP267" s="70"/>
    </row>
    <row r="268" spans="1:68" ht="15.75">
      <c r="A268" s="80" t="s">
        <v>17</v>
      </c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24">
        <v>0</v>
      </c>
      <c r="AD268" s="24">
        <v>3</v>
      </c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0"/>
      <c r="BP268" s="34"/>
    </row>
    <row r="269" spans="1:68" ht="15.75">
      <c r="A269" s="36" t="s">
        <v>37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>
        <v>2</v>
      </c>
      <c r="T269" s="31"/>
      <c r="U269" s="31"/>
      <c r="V269" s="31"/>
      <c r="W269" s="31"/>
      <c r="X269" s="31"/>
      <c r="Y269" s="31"/>
      <c r="Z269" s="31"/>
      <c r="AA269" s="31"/>
      <c r="AB269" s="31"/>
      <c r="AC269" s="25">
        <f>SUM(C269:AB269)</f>
        <v>2</v>
      </c>
      <c r="AD269" s="32">
        <v>0</v>
      </c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>
        <f>AC269</f>
        <v>2</v>
      </c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28"/>
      <c r="BP269" s="34"/>
    </row>
    <row r="270" spans="1:68" ht="15.75">
      <c r="A270" s="36" t="s">
        <v>33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>
        <v>1</v>
      </c>
      <c r="AB270" s="31"/>
      <c r="AC270" s="25">
        <f>SUM(C270:AB270)</f>
        <v>1</v>
      </c>
      <c r="AD270" s="32">
        <v>0</v>
      </c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>
        <f>AC270</f>
        <v>1</v>
      </c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28"/>
      <c r="BP270" s="34"/>
    </row>
    <row r="271" spans="1:68" ht="15.75">
      <c r="A271" s="80" t="s">
        <v>18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24">
        <v>0</v>
      </c>
      <c r="AD271" s="24">
        <v>1</v>
      </c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0"/>
      <c r="BP271" s="34"/>
    </row>
    <row r="272" spans="1:68" ht="15.75">
      <c r="A272" s="36" t="s">
        <v>88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>
        <v>1</v>
      </c>
      <c r="U272" s="31"/>
      <c r="V272" s="31"/>
      <c r="W272" s="31"/>
      <c r="X272" s="31"/>
      <c r="Y272" s="31"/>
      <c r="Z272" s="31"/>
      <c r="AA272" s="31"/>
      <c r="AB272" s="31"/>
      <c r="AC272" s="25">
        <f>SUM(B272:V272)</f>
        <v>1</v>
      </c>
      <c r="AD272" s="32">
        <v>0</v>
      </c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>
        <f>AC272</f>
        <v>1</v>
      </c>
      <c r="BL272" s="31"/>
      <c r="BM272" s="31"/>
      <c r="BN272" s="31"/>
      <c r="BO272" s="28"/>
      <c r="BP272" s="34"/>
    </row>
    <row r="273" spans="1:68" ht="15.75">
      <c r="A273" s="80" t="s">
        <v>9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24">
        <v>0</v>
      </c>
      <c r="AD273" s="24">
        <v>2</v>
      </c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0"/>
      <c r="BP273" s="34"/>
    </row>
    <row r="274" spans="1:68" s="8" customFormat="1" ht="15.75">
      <c r="A274" s="81" t="s">
        <v>31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>
        <v>1</v>
      </c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25">
        <f>SUM(B274:V274)</f>
        <v>1</v>
      </c>
      <c r="AD274" s="32">
        <v>0</v>
      </c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>
        <f>AC274</f>
        <v>1</v>
      </c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29"/>
      <c r="BP274" s="69"/>
    </row>
    <row r="275" spans="1:68" ht="15.75">
      <c r="A275" s="36" t="s">
        <v>36</v>
      </c>
      <c r="B275" s="31"/>
      <c r="C275" s="31"/>
      <c r="D275" s="31"/>
      <c r="E275" s="31"/>
      <c r="F275" s="31"/>
      <c r="G275" s="31"/>
      <c r="H275" s="31"/>
      <c r="I275" s="31"/>
      <c r="J275" s="31">
        <v>1</v>
      </c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25">
        <f>SUM(B275:V275)</f>
        <v>1</v>
      </c>
      <c r="AD275" s="32">
        <v>0</v>
      </c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>
        <f>AC275</f>
        <v>1</v>
      </c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28"/>
      <c r="BP275" s="34"/>
    </row>
    <row r="276" spans="1:68" ht="15.75">
      <c r="A276" s="80" t="s">
        <v>10</v>
      </c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24">
        <v>0</v>
      </c>
      <c r="AD276" s="24">
        <v>1</v>
      </c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0"/>
      <c r="BP276" s="34"/>
    </row>
    <row r="277" spans="1:68" ht="15.75">
      <c r="A277" s="36" t="s">
        <v>36</v>
      </c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>
        <v>1</v>
      </c>
      <c r="Z277" s="31"/>
      <c r="AA277" s="31"/>
      <c r="AB277" s="31"/>
      <c r="AC277" s="25">
        <f>SUM(Y277:Z277)</f>
        <v>1</v>
      </c>
      <c r="AD277" s="32">
        <v>0</v>
      </c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>
        <f>AC277</f>
        <v>1</v>
      </c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28"/>
      <c r="BP277" s="34"/>
    </row>
    <row r="278" spans="1:68" ht="15.75">
      <c r="A278" s="80" t="s">
        <v>14</v>
      </c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24">
        <v>0</v>
      </c>
      <c r="AD278" s="24">
        <v>3</v>
      </c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0"/>
      <c r="BP278" s="34"/>
    </row>
    <row r="279" spans="1:68" s="8" customFormat="1" ht="15.75">
      <c r="A279" s="81" t="s">
        <v>78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>
        <v>1</v>
      </c>
      <c r="AA279" s="32"/>
      <c r="AB279" s="32"/>
      <c r="AC279" s="32">
        <f>SUM(N279:Z279)</f>
        <v>1</v>
      </c>
      <c r="AD279" s="32">
        <v>0</v>
      </c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>
        <f>AC279</f>
        <v>1</v>
      </c>
      <c r="BO279" s="29"/>
      <c r="BP279" s="69"/>
    </row>
    <row r="280" spans="1:68" ht="15.75">
      <c r="A280" s="36" t="s">
        <v>89</v>
      </c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>
        <v>2</v>
      </c>
      <c r="U280" s="31"/>
      <c r="V280" s="31"/>
      <c r="W280" s="31"/>
      <c r="X280" s="31"/>
      <c r="Y280" s="31"/>
      <c r="Z280" s="31"/>
      <c r="AA280" s="31"/>
      <c r="AB280" s="31"/>
      <c r="AC280" s="25">
        <f>SUM(B280:V280)</f>
        <v>2</v>
      </c>
      <c r="AD280" s="32">
        <v>0</v>
      </c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>
        <f>AC280</f>
        <v>2</v>
      </c>
      <c r="BN280" s="31"/>
      <c r="BO280" s="28"/>
      <c r="BP280" s="34"/>
    </row>
    <row r="281" spans="1:68" ht="15.75">
      <c r="A281" s="80" t="s">
        <v>93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24">
        <v>0</v>
      </c>
      <c r="AD281" s="24">
        <v>1</v>
      </c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0"/>
      <c r="BP281" s="34"/>
    </row>
    <row r="282" spans="1:68" ht="15.75">
      <c r="A282" s="36" t="s">
        <v>78</v>
      </c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>
        <v>1</v>
      </c>
      <c r="U282" s="31"/>
      <c r="V282" s="31"/>
      <c r="W282" s="31"/>
      <c r="X282" s="31"/>
      <c r="Y282" s="31"/>
      <c r="Z282" s="31"/>
      <c r="AA282" s="31"/>
      <c r="AB282" s="31"/>
      <c r="AC282" s="25">
        <f>SUM(B282:V282)</f>
        <v>1</v>
      </c>
      <c r="AD282" s="32">
        <v>0</v>
      </c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>
        <f>AC282</f>
        <v>1</v>
      </c>
      <c r="BO282" s="28"/>
      <c r="BP282" s="34"/>
    </row>
    <row r="283" spans="1:68" ht="15.75">
      <c r="A283" s="80" t="s">
        <v>124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24">
        <v>0</v>
      </c>
      <c r="AD283" s="24">
        <v>2</v>
      </c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0"/>
      <c r="BP283" s="34"/>
    </row>
    <row r="284" spans="1:68" ht="15.75">
      <c r="A284" s="36" t="s">
        <v>35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>
        <v>1</v>
      </c>
      <c r="AB284" s="31"/>
      <c r="AC284" s="25">
        <f>SUM(C284:AB284)</f>
        <v>1</v>
      </c>
      <c r="AD284" s="32">
        <v>0</v>
      </c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>
        <f>AC284</f>
        <v>1</v>
      </c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28"/>
      <c r="BP284" s="34"/>
    </row>
    <row r="285" spans="1:68" ht="15.75">
      <c r="A285" s="36" t="s">
        <v>40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>
        <v>1</v>
      </c>
      <c r="AB285" s="31"/>
      <c r="AC285" s="25">
        <f>SUM(C285:AB285)</f>
        <v>1</v>
      </c>
      <c r="AD285" s="32">
        <v>0</v>
      </c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>
        <f>AC285</f>
        <v>1</v>
      </c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28"/>
      <c r="BP285" s="34"/>
    </row>
    <row r="286" spans="1:68" s="4" customFormat="1" ht="15.75">
      <c r="A286" s="58" t="s">
        <v>99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21">
        <v>0</v>
      </c>
      <c r="AD286" s="21">
        <v>0</v>
      </c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1"/>
      <c r="BF286" s="61"/>
      <c r="BG286" s="61"/>
      <c r="BH286" s="60"/>
      <c r="BI286" s="60"/>
      <c r="BJ286" s="61"/>
      <c r="BK286" s="61"/>
      <c r="BL286" s="61"/>
      <c r="BM286" s="60"/>
      <c r="BN286" s="60"/>
      <c r="BO286" s="60"/>
      <c r="BP286" s="70"/>
    </row>
    <row r="287" spans="1:68" s="4" customFormat="1" ht="15.75">
      <c r="A287" s="58" t="s">
        <v>122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18">
        <v>0</v>
      </c>
      <c r="AD287" s="18">
        <v>5</v>
      </c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1"/>
      <c r="BF287" s="61"/>
      <c r="BG287" s="61"/>
      <c r="BH287" s="60"/>
      <c r="BI287" s="60"/>
      <c r="BJ287" s="61"/>
      <c r="BK287" s="61"/>
      <c r="BL287" s="61"/>
      <c r="BM287" s="60"/>
      <c r="BN287" s="60"/>
      <c r="BO287" s="60"/>
      <c r="BP287" s="70"/>
    </row>
    <row r="288" spans="1:68" s="8" customFormat="1" ht="15.75">
      <c r="A288" s="66" t="s">
        <v>123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>
        <v>2</v>
      </c>
      <c r="AB288" s="67"/>
      <c r="AC288" s="87">
        <f>SUM(C288:AB288)</f>
        <v>2</v>
      </c>
      <c r="AD288" s="87">
        <v>0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>
        <f>AC288</f>
        <v>2</v>
      </c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68"/>
      <c r="BF288" s="68"/>
      <c r="BG288" s="68"/>
      <c r="BH288" s="29"/>
      <c r="BI288" s="29"/>
      <c r="BJ288" s="68"/>
      <c r="BK288" s="68"/>
      <c r="BL288" s="68"/>
      <c r="BM288" s="29"/>
      <c r="BN288" s="29"/>
      <c r="BO288" s="29"/>
      <c r="BP288" s="69"/>
    </row>
    <row r="289" spans="1:68" s="8" customFormat="1" ht="15.75">
      <c r="A289" s="66" t="s">
        <v>36</v>
      </c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>
        <v>3</v>
      </c>
      <c r="AB289" s="67"/>
      <c r="AC289" s="87">
        <f>SUM(C289:AB289)</f>
        <v>3</v>
      </c>
      <c r="AD289" s="87">
        <v>0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>
        <f>AC289</f>
        <v>3</v>
      </c>
      <c r="AW289" s="29"/>
      <c r="AX289" s="29"/>
      <c r="AY289" s="29"/>
      <c r="AZ289" s="29"/>
      <c r="BA289" s="29"/>
      <c r="BB289" s="29"/>
      <c r="BC289" s="29"/>
      <c r="BD289" s="29"/>
      <c r="BE289" s="68"/>
      <c r="BF289" s="68"/>
      <c r="BG289" s="68"/>
      <c r="BH289" s="29"/>
      <c r="BI289" s="29"/>
      <c r="BJ289" s="68"/>
      <c r="BK289" s="68"/>
      <c r="BL289" s="68"/>
      <c r="BM289" s="29"/>
      <c r="BN289" s="29"/>
      <c r="BO289" s="29"/>
      <c r="BP289" s="69"/>
    </row>
    <row r="290" spans="1:68" ht="15.75">
      <c r="A290" s="80" t="s">
        <v>13</v>
      </c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24">
        <v>0</v>
      </c>
      <c r="AD290" s="24">
        <v>9</v>
      </c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0"/>
      <c r="BP290" s="34"/>
    </row>
    <row r="291" spans="1:68" ht="15.75">
      <c r="A291" s="36" t="s">
        <v>34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>
        <v>2</v>
      </c>
      <c r="O291" s="31"/>
      <c r="P291" s="31"/>
      <c r="Q291" s="31"/>
      <c r="R291" s="31"/>
      <c r="S291" s="31">
        <v>2</v>
      </c>
      <c r="T291" s="31"/>
      <c r="U291" s="31"/>
      <c r="V291" s="31"/>
      <c r="W291" s="31"/>
      <c r="X291" s="31"/>
      <c r="Y291" s="31"/>
      <c r="Z291" s="31"/>
      <c r="AA291" s="31"/>
      <c r="AB291" s="31"/>
      <c r="AC291" s="25">
        <f>SUM(M291:Z291)</f>
        <v>4</v>
      </c>
      <c r="AD291" s="32">
        <v>0</v>
      </c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>
        <f>AC291</f>
        <v>4</v>
      </c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28"/>
      <c r="BP291" s="34"/>
    </row>
    <row r="292" spans="1:68" ht="15.75">
      <c r="A292" s="36" t="s">
        <v>78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>
        <v>2</v>
      </c>
      <c r="S292" s="31"/>
      <c r="T292" s="31">
        <v>1</v>
      </c>
      <c r="U292" s="31"/>
      <c r="V292" s="31"/>
      <c r="W292" s="31"/>
      <c r="X292" s="31"/>
      <c r="Y292" s="31"/>
      <c r="Z292" s="31">
        <v>2</v>
      </c>
      <c r="AA292" s="31"/>
      <c r="AB292" s="31"/>
      <c r="AC292" s="25">
        <f>SUM(M292:Z292)</f>
        <v>5</v>
      </c>
      <c r="AD292" s="32">
        <v>0</v>
      </c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>
        <f>AC292</f>
        <v>5</v>
      </c>
      <c r="BO292" s="28"/>
      <c r="BP292" s="34"/>
    </row>
    <row r="293" spans="1:68" ht="15.75">
      <c r="A293" s="80" t="s">
        <v>82</v>
      </c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24">
        <v>0</v>
      </c>
      <c r="AD293" s="24">
        <v>3</v>
      </c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0"/>
      <c r="BP293" s="34"/>
    </row>
    <row r="294" spans="1:68" ht="15.75">
      <c r="A294" s="81" t="s">
        <v>25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>
        <v>1</v>
      </c>
      <c r="T294" s="31"/>
      <c r="U294" s="31"/>
      <c r="V294" s="31"/>
      <c r="W294" s="31"/>
      <c r="X294" s="31"/>
      <c r="Y294" s="31"/>
      <c r="Z294" s="31"/>
      <c r="AA294" s="31"/>
      <c r="AB294" s="31"/>
      <c r="AC294" s="25">
        <f>SUM(S294:Z294)</f>
        <v>1</v>
      </c>
      <c r="AD294" s="32">
        <v>0</v>
      </c>
      <c r="AE294" s="31"/>
      <c r="AF294" s="31"/>
      <c r="AG294" s="31">
        <f>AC294</f>
        <v>1</v>
      </c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28"/>
      <c r="BP294" s="34"/>
    </row>
    <row r="295" spans="1:68" ht="15.75">
      <c r="A295" s="36" t="s">
        <v>78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>
        <v>2</v>
      </c>
      <c r="U295" s="31"/>
      <c r="V295" s="31"/>
      <c r="W295" s="31"/>
      <c r="X295" s="31"/>
      <c r="Y295" s="31"/>
      <c r="Z295" s="31"/>
      <c r="AA295" s="31"/>
      <c r="AB295" s="31"/>
      <c r="AC295" s="25">
        <f>SUM(S295:Z295)</f>
        <v>2</v>
      </c>
      <c r="AD295" s="32">
        <v>0</v>
      </c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>
        <f>AC295</f>
        <v>2</v>
      </c>
      <c r="BO295" s="28"/>
      <c r="BP295" s="34"/>
    </row>
    <row r="296" spans="1:68" ht="15.75">
      <c r="A296" s="80" t="s">
        <v>20</v>
      </c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24">
        <v>0</v>
      </c>
      <c r="AD296" s="24">
        <v>8</v>
      </c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0"/>
      <c r="BP296" s="34"/>
    </row>
    <row r="297" spans="1:68" ht="15.75">
      <c r="A297" s="36" t="s">
        <v>37</v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>
        <v>1</v>
      </c>
      <c r="L297" s="31"/>
      <c r="M297" s="31"/>
      <c r="N297" s="31"/>
      <c r="O297" s="31"/>
      <c r="P297" s="31"/>
      <c r="Q297" s="31"/>
      <c r="R297" s="31"/>
      <c r="S297" s="31">
        <v>2</v>
      </c>
      <c r="T297" s="31"/>
      <c r="U297" s="31"/>
      <c r="V297" s="31"/>
      <c r="W297" s="31"/>
      <c r="X297" s="31"/>
      <c r="Y297" s="31"/>
      <c r="Z297" s="31"/>
      <c r="AA297" s="31"/>
      <c r="AB297" s="31"/>
      <c r="AC297" s="25">
        <f>SUM(K297:Z297)</f>
        <v>3</v>
      </c>
      <c r="AD297" s="32">
        <v>0</v>
      </c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>
        <f>AC297</f>
        <v>3</v>
      </c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28"/>
      <c r="BP297" s="34"/>
    </row>
    <row r="298" spans="1:68" ht="15.75">
      <c r="A298" s="36" t="s">
        <v>33</v>
      </c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>
        <v>1</v>
      </c>
      <c r="T298" s="31"/>
      <c r="U298" s="31"/>
      <c r="V298" s="31"/>
      <c r="W298" s="31"/>
      <c r="X298" s="31"/>
      <c r="Y298" s="31"/>
      <c r="Z298" s="31"/>
      <c r="AA298" s="31"/>
      <c r="AB298" s="31"/>
      <c r="AC298" s="25">
        <f t="shared" ref="AC298:AC301" si="28">SUM(K298:Z298)</f>
        <v>1</v>
      </c>
      <c r="AD298" s="32">
        <v>0</v>
      </c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>
        <f>AC298</f>
        <v>1</v>
      </c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28"/>
      <c r="BP298" s="34"/>
    </row>
    <row r="299" spans="1:68" ht="15.75">
      <c r="A299" s="36" t="s">
        <v>38</v>
      </c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>
        <v>2</v>
      </c>
      <c r="V299" s="31"/>
      <c r="W299" s="31"/>
      <c r="X299" s="31"/>
      <c r="Y299" s="31"/>
      <c r="Z299" s="31"/>
      <c r="AA299" s="31"/>
      <c r="AB299" s="31"/>
      <c r="AC299" s="25">
        <f t="shared" si="28"/>
        <v>2</v>
      </c>
      <c r="AD299" s="32">
        <v>0</v>
      </c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>
        <f>AC299</f>
        <v>2</v>
      </c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28"/>
      <c r="BP299" s="34"/>
    </row>
    <row r="300" spans="1:68" ht="15.75">
      <c r="A300" s="36" t="s">
        <v>78</v>
      </c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>
        <v>1</v>
      </c>
      <c r="AA300" s="31"/>
      <c r="AB300" s="31"/>
      <c r="AC300" s="25">
        <f t="shared" si="28"/>
        <v>1</v>
      </c>
      <c r="AD300" s="32">
        <v>0</v>
      </c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>
        <f>AC300</f>
        <v>1</v>
      </c>
      <c r="BO300" s="28"/>
      <c r="BP300" s="34"/>
    </row>
    <row r="301" spans="1:68" ht="15.75">
      <c r="A301" s="36" t="s">
        <v>69</v>
      </c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>
        <v>1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25">
        <f t="shared" si="28"/>
        <v>1</v>
      </c>
      <c r="AD301" s="32">
        <v>0</v>
      </c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>
        <f>AC301</f>
        <v>1</v>
      </c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28"/>
      <c r="BP301" s="34"/>
    </row>
    <row r="302" spans="1:68" ht="15.75">
      <c r="A302" s="80" t="s">
        <v>59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24">
        <v>0</v>
      </c>
      <c r="AD302" s="24">
        <v>1</v>
      </c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0"/>
      <c r="BP302" s="34"/>
    </row>
    <row r="303" spans="1:68" ht="15.75">
      <c r="A303" s="36" t="s">
        <v>37</v>
      </c>
      <c r="B303" s="31"/>
      <c r="C303" s="31"/>
      <c r="D303" s="31"/>
      <c r="E303" s="31"/>
      <c r="F303" s="31"/>
      <c r="G303" s="31"/>
      <c r="H303" s="31"/>
      <c r="I303" s="31"/>
      <c r="J303" s="31"/>
      <c r="K303" s="31">
        <v>1</v>
      </c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25">
        <f>SUM(B303:V303)</f>
        <v>1</v>
      </c>
      <c r="AD303" s="32">
        <v>0</v>
      </c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>
        <f>AC303</f>
        <v>1</v>
      </c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28"/>
      <c r="BP303" s="34"/>
    </row>
    <row r="304" spans="1:68" ht="15.75">
      <c r="A304" s="80" t="s">
        <v>115</v>
      </c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24">
        <v>0</v>
      </c>
      <c r="AD304" s="24">
        <v>1</v>
      </c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0"/>
      <c r="BP304" s="34"/>
    </row>
    <row r="305" spans="1:68" ht="15.75">
      <c r="A305" s="36" t="s">
        <v>78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>
        <v>1</v>
      </c>
      <c r="AA305" s="31"/>
      <c r="AB305" s="31"/>
      <c r="AC305" s="25">
        <f>SUM(Z305)</f>
        <v>1</v>
      </c>
      <c r="AD305" s="32">
        <v>0</v>
      </c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>
        <f>AC305</f>
        <v>1</v>
      </c>
      <c r="BO305" s="28"/>
      <c r="BP305" s="34"/>
    </row>
    <row r="306" spans="1:68" ht="15.75">
      <c r="A306" s="80" t="s">
        <v>117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24">
        <v>0</v>
      </c>
      <c r="AD306" s="24">
        <v>50</v>
      </c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0"/>
      <c r="BP306" s="34"/>
    </row>
    <row r="307" spans="1:68" ht="15.75">
      <c r="A307" s="36" t="s">
        <v>41</v>
      </c>
      <c r="B307" s="31"/>
      <c r="C307" s="31"/>
      <c r="D307" s="31"/>
      <c r="E307" s="31"/>
      <c r="F307" s="31"/>
      <c r="G307" s="31"/>
      <c r="H307" s="31"/>
      <c r="I307" s="31"/>
      <c r="J307" s="31"/>
      <c r="K307" s="31">
        <v>1</v>
      </c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25">
        <f>SUM(C307:AB307)</f>
        <v>1</v>
      </c>
      <c r="AD307" s="32">
        <v>0</v>
      </c>
      <c r="AE307" s="31"/>
      <c r="AF307" s="31"/>
      <c r="AG307" s="31"/>
      <c r="AH307" s="31"/>
      <c r="AI307" s="31"/>
      <c r="AJ307" s="31">
        <f>AC307</f>
        <v>1</v>
      </c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28"/>
      <c r="BP307" s="34"/>
    </row>
    <row r="308" spans="1:68" ht="15.75">
      <c r="A308" s="36" t="s">
        <v>34</v>
      </c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1</v>
      </c>
      <c r="R308" s="31"/>
      <c r="S308" s="31">
        <v>3</v>
      </c>
      <c r="T308" s="31"/>
      <c r="U308" s="31"/>
      <c r="V308" s="31"/>
      <c r="W308" s="31"/>
      <c r="X308" s="31"/>
      <c r="Y308" s="31"/>
      <c r="Z308" s="31"/>
      <c r="AA308" s="31">
        <v>3</v>
      </c>
      <c r="AB308" s="31"/>
      <c r="AC308" s="25">
        <f t="shared" ref="AC308:AC311" si="29">SUM(C308:AB308)</f>
        <v>7</v>
      </c>
      <c r="AD308" s="32">
        <v>0</v>
      </c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>
        <f>AC308</f>
        <v>7</v>
      </c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28"/>
      <c r="BP308" s="34"/>
    </row>
    <row r="309" spans="1:68" ht="15.75">
      <c r="A309" s="36" t="s">
        <v>35</v>
      </c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>
        <v>4</v>
      </c>
      <c r="V309" s="31"/>
      <c r="W309" s="31"/>
      <c r="X309" s="31"/>
      <c r="Y309" s="31"/>
      <c r="Z309" s="31"/>
      <c r="AA309" s="31">
        <v>7</v>
      </c>
      <c r="AB309" s="31"/>
      <c r="AC309" s="25">
        <f t="shared" si="29"/>
        <v>11</v>
      </c>
      <c r="AD309" s="32">
        <v>0</v>
      </c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>
        <f>AC309</f>
        <v>11</v>
      </c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28"/>
      <c r="BP309" s="34"/>
    </row>
    <row r="310" spans="1:68" ht="15.75">
      <c r="A310" s="36" t="s">
        <v>36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>
        <v>3</v>
      </c>
      <c r="L310" s="31">
        <v>3</v>
      </c>
      <c r="M310" s="31">
        <v>3</v>
      </c>
      <c r="N310" s="31"/>
      <c r="O310" s="31"/>
      <c r="P310" s="31"/>
      <c r="Q310" s="31"/>
      <c r="R310" s="31"/>
      <c r="S310" s="31"/>
      <c r="T310" s="31"/>
      <c r="U310" s="31">
        <v>1</v>
      </c>
      <c r="V310" s="31"/>
      <c r="W310" s="31"/>
      <c r="X310" s="31"/>
      <c r="Y310" s="31"/>
      <c r="Z310" s="31"/>
      <c r="AA310" s="31"/>
      <c r="AB310" s="31"/>
      <c r="AC310" s="25">
        <f t="shared" si="29"/>
        <v>10</v>
      </c>
      <c r="AD310" s="32">
        <v>0</v>
      </c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>
        <f>AC310</f>
        <v>10</v>
      </c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28"/>
      <c r="BP310" s="34"/>
    </row>
    <row r="311" spans="1:68" ht="15.75">
      <c r="A311" s="36" t="s">
        <v>78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>
        <v>2</v>
      </c>
      <c r="S311" s="31"/>
      <c r="T311" s="31">
        <v>6</v>
      </c>
      <c r="U311" s="31"/>
      <c r="V311" s="31">
        <v>10</v>
      </c>
      <c r="W311" s="31"/>
      <c r="X311" s="31"/>
      <c r="Y311" s="31"/>
      <c r="Z311" s="31">
        <v>3</v>
      </c>
      <c r="AA311" s="31"/>
      <c r="AB311" s="31"/>
      <c r="AC311" s="25">
        <f t="shared" si="29"/>
        <v>21</v>
      </c>
      <c r="AD311" s="32">
        <v>0</v>
      </c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>
        <f>AC311</f>
        <v>21</v>
      </c>
      <c r="BO311" s="28"/>
      <c r="BP311" s="34"/>
    </row>
    <row r="312" spans="1:68" s="4" customFormat="1" ht="15.75">
      <c r="A312" s="58" t="s">
        <v>101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21">
        <v>0</v>
      </c>
      <c r="AD312" s="21">
        <v>0</v>
      </c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1"/>
      <c r="BF312" s="61"/>
      <c r="BG312" s="61"/>
      <c r="BH312" s="60"/>
      <c r="BI312" s="60"/>
      <c r="BJ312" s="61"/>
      <c r="BK312" s="61"/>
      <c r="BL312" s="61"/>
      <c r="BM312" s="60"/>
      <c r="BN312" s="60"/>
      <c r="BO312" s="60"/>
      <c r="BP312" s="70"/>
    </row>
    <row r="313" spans="1:68" ht="15.75">
      <c r="A313" s="80" t="s">
        <v>65</v>
      </c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24">
        <v>0</v>
      </c>
      <c r="AD313" s="24">
        <v>32</v>
      </c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0"/>
      <c r="BP313" s="34"/>
    </row>
    <row r="314" spans="1:68" ht="15.75">
      <c r="A314" s="36" t="s">
        <v>35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>
        <v>5</v>
      </c>
      <c r="N314" s="31">
        <v>4</v>
      </c>
      <c r="O314" s="31">
        <v>5</v>
      </c>
      <c r="P314" s="31"/>
      <c r="Q314" s="31">
        <v>3</v>
      </c>
      <c r="R314" s="31"/>
      <c r="S314" s="31">
        <v>3</v>
      </c>
      <c r="T314" s="31"/>
      <c r="U314" s="31"/>
      <c r="V314" s="31"/>
      <c r="W314" s="31"/>
      <c r="X314" s="31"/>
      <c r="Y314" s="31"/>
      <c r="Z314" s="31"/>
      <c r="AA314" s="31"/>
      <c r="AB314" s="31"/>
      <c r="AC314" s="25">
        <f>SUM(M314:Z314)</f>
        <v>20</v>
      </c>
      <c r="AD314" s="32">
        <v>0</v>
      </c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>
        <f>AC314</f>
        <v>20</v>
      </c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28"/>
      <c r="BP314" s="34"/>
    </row>
    <row r="315" spans="1:68" ht="15.75">
      <c r="A315" s="36" t="s">
        <v>34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>
        <v>1</v>
      </c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25">
        <f t="shared" ref="AC315:AC321" si="30">SUM(M315:Z315)</f>
        <v>1</v>
      </c>
      <c r="AD315" s="32">
        <v>0</v>
      </c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>
        <f>AC315</f>
        <v>1</v>
      </c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28"/>
      <c r="BP315" s="34"/>
    </row>
    <row r="316" spans="1:68" ht="15.75">
      <c r="A316" s="36" t="s">
        <v>37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>
        <v>2</v>
      </c>
      <c r="T316" s="31"/>
      <c r="U316" s="31"/>
      <c r="V316" s="31"/>
      <c r="W316" s="31"/>
      <c r="X316" s="31"/>
      <c r="Y316" s="31"/>
      <c r="Z316" s="31"/>
      <c r="AA316" s="31"/>
      <c r="AB316" s="31"/>
      <c r="AC316" s="25">
        <f t="shared" si="30"/>
        <v>2</v>
      </c>
      <c r="AD316" s="32">
        <v>0</v>
      </c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>
        <f>AC316</f>
        <v>2</v>
      </c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28"/>
      <c r="BP316" s="34"/>
    </row>
    <row r="317" spans="1:68" ht="15.75">
      <c r="A317" s="36" t="s">
        <v>33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>
        <v>3</v>
      </c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25">
        <f t="shared" si="30"/>
        <v>3</v>
      </c>
      <c r="AD317" s="32">
        <v>0</v>
      </c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>
        <f>AC317</f>
        <v>3</v>
      </c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28"/>
      <c r="BP317" s="34"/>
    </row>
    <row r="318" spans="1:68" ht="15.75">
      <c r="A318" s="36" t="s">
        <v>24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>
        <v>1</v>
      </c>
      <c r="T318" s="31"/>
      <c r="U318" s="31"/>
      <c r="V318" s="31"/>
      <c r="W318" s="31"/>
      <c r="X318" s="31"/>
      <c r="Y318" s="31"/>
      <c r="Z318" s="31"/>
      <c r="AA318" s="31"/>
      <c r="AB318" s="31"/>
      <c r="AC318" s="25">
        <f t="shared" si="30"/>
        <v>1</v>
      </c>
      <c r="AD318" s="32">
        <v>0</v>
      </c>
      <c r="AE318" s="31"/>
      <c r="AF318" s="31">
        <f>AC318</f>
        <v>1</v>
      </c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28"/>
      <c r="BP318" s="34"/>
    </row>
    <row r="319" spans="1:68" ht="15.75">
      <c r="A319" s="36" t="s">
        <v>95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>
        <v>1</v>
      </c>
      <c r="T319" s="31"/>
      <c r="U319" s="31"/>
      <c r="V319" s="31"/>
      <c r="W319" s="31"/>
      <c r="X319" s="31"/>
      <c r="Y319" s="31"/>
      <c r="Z319" s="31"/>
      <c r="AA319" s="31"/>
      <c r="AB319" s="31"/>
      <c r="AC319" s="25">
        <f t="shared" si="30"/>
        <v>1</v>
      </c>
      <c r="AD319" s="32">
        <v>0</v>
      </c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>
        <f>AC319</f>
        <v>1</v>
      </c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28"/>
      <c r="BP319" s="34"/>
    </row>
    <row r="320" spans="1:68" ht="15.75">
      <c r="A320" s="36" t="s">
        <v>36</v>
      </c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>
        <v>2</v>
      </c>
      <c r="T320" s="31"/>
      <c r="U320" s="31"/>
      <c r="V320" s="31"/>
      <c r="W320" s="31"/>
      <c r="X320" s="31"/>
      <c r="Y320" s="31"/>
      <c r="Z320" s="31"/>
      <c r="AA320" s="31"/>
      <c r="AB320" s="31"/>
      <c r="AC320" s="25">
        <f t="shared" si="30"/>
        <v>2</v>
      </c>
      <c r="AD320" s="32">
        <v>0</v>
      </c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>
        <f>AC320</f>
        <v>2</v>
      </c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28"/>
      <c r="BP320" s="34"/>
    </row>
    <row r="321" spans="1:68" ht="15.75">
      <c r="A321" s="36" t="s">
        <v>88</v>
      </c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>
        <v>2</v>
      </c>
      <c r="U321" s="31"/>
      <c r="V321" s="31"/>
      <c r="W321" s="31"/>
      <c r="X321" s="31"/>
      <c r="Y321" s="31"/>
      <c r="Z321" s="31"/>
      <c r="AA321" s="31"/>
      <c r="AB321" s="31"/>
      <c r="AC321" s="25">
        <f t="shared" si="30"/>
        <v>2</v>
      </c>
      <c r="AD321" s="32">
        <v>0</v>
      </c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>
        <f>AC321</f>
        <v>2</v>
      </c>
      <c r="BL321" s="31"/>
      <c r="BM321" s="31"/>
      <c r="BN321" s="31"/>
      <c r="BO321" s="28"/>
      <c r="BP321" s="34"/>
    </row>
    <row r="322" spans="1:68" ht="15.75">
      <c r="A322" s="80" t="s">
        <v>110</v>
      </c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24">
        <v>0</v>
      </c>
      <c r="AD322" s="24">
        <v>3</v>
      </c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0"/>
      <c r="BP322" s="34"/>
    </row>
    <row r="323" spans="1:68" ht="15.75">
      <c r="A323" s="81" t="s">
        <v>78</v>
      </c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>
        <v>1</v>
      </c>
      <c r="AA323" s="31"/>
      <c r="AB323" s="31"/>
      <c r="AC323" s="25">
        <f>SUM(N323:Z323)</f>
        <v>1</v>
      </c>
      <c r="AD323" s="32">
        <v>0</v>
      </c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>
        <f>AC323</f>
        <v>1</v>
      </c>
      <c r="BO323" s="28"/>
      <c r="BP323" s="34"/>
    </row>
    <row r="324" spans="1:68" ht="15.75">
      <c r="A324" s="36" t="s">
        <v>95</v>
      </c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>
        <v>2</v>
      </c>
      <c r="X324" s="31"/>
      <c r="Y324" s="31"/>
      <c r="Z324" s="31"/>
      <c r="AA324" s="31"/>
      <c r="AB324" s="31"/>
      <c r="AC324" s="25">
        <f>SUM(B324:X324)</f>
        <v>2</v>
      </c>
      <c r="AD324" s="32">
        <v>0</v>
      </c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>
        <f>AC324</f>
        <v>2</v>
      </c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28"/>
      <c r="BP324" s="34"/>
    </row>
    <row r="325" spans="1:68" ht="15.75">
      <c r="A325" s="80" t="s">
        <v>119</v>
      </c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24">
        <v>0</v>
      </c>
      <c r="AD325" s="24">
        <v>3</v>
      </c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0"/>
      <c r="BP325" s="34"/>
    </row>
    <row r="326" spans="1:68" ht="15.75">
      <c r="A326" s="36" t="s">
        <v>34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>
        <v>3</v>
      </c>
      <c r="Z326" s="31"/>
      <c r="AA326" s="31"/>
      <c r="AB326" s="31"/>
      <c r="AC326" s="25">
        <f>SUM(R326:Z326)</f>
        <v>3</v>
      </c>
      <c r="AD326" s="32">
        <v>0</v>
      </c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>
        <f>AC326</f>
        <v>3</v>
      </c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28"/>
      <c r="BP326" s="34"/>
    </row>
    <row r="327" spans="1:68" ht="15.75">
      <c r="A327" s="80" t="s">
        <v>63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24">
        <v>0</v>
      </c>
      <c r="AD327" s="24">
        <v>13</v>
      </c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0"/>
      <c r="BP327" s="34"/>
    </row>
    <row r="328" spans="1:68" ht="15.75">
      <c r="A328" s="36" t="s">
        <v>34</v>
      </c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>
        <v>1</v>
      </c>
      <c r="N328" s="31">
        <v>2</v>
      </c>
      <c r="O328" s="31">
        <v>2</v>
      </c>
      <c r="P328" s="31"/>
      <c r="Q328" s="31">
        <v>1</v>
      </c>
      <c r="R328" s="31"/>
      <c r="S328" s="31">
        <v>5</v>
      </c>
      <c r="T328" s="31"/>
      <c r="U328" s="31">
        <v>1</v>
      </c>
      <c r="V328" s="31"/>
      <c r="W328" s="31"/>
      <c r="X328" s="31"/>
      <c r="Y328" s="31"/>
      <c r="Z328" s="31"/>
      <c r="AA328" s="31"/>
      <c r="AB328" s="31"/>
      <c r="AC328" s="25">
        <f>SUM(M328:Z328)</f>
        <v>12</v>
      </c>
      <c r="AD328" s="93">
        <v>0</v>
      </c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>
        <f>AC328</f>
        <v>12</v>
      </c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28"/>
      <c r="BP328" s="34"/>
    </row>
    <row r="329" spans="1:68" ht="15.75">
      <c r="A329" s="36" t="s">
        <v>38</v>
      </c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>
        <v>1</v>
      </c>
      <c r="V329" s="31"/>
      <c r="W329" s="31"/>
      <c r="X329" s="31"/>
      <c r="Y329" s="31"/>
      <c r="Z329" s="31"/>
      <c r="AA329" s="31"/>
      <c r="AB329" s="31"/>
      <c r="AC329" s="25">
        <f>SUM(M329:Z329)</f>
        <v>1</v>
      </c>
      <c r="AD329" s="32">
        <v>0</v>
      </c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>
        <f>AC329</f>
        <v>1</v>
      </c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28"/>
      <c r="BP329" s="34"/>
    </row>
    <row r="330" spans="1:68" ht="15.75">
      <c r="A330" s="80" t="s">
        <v>15</v>
      </c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24">
        <v>0</v>
      </c>
      <c r="AD330" s="24">
        <v>1</v>
      </c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0"/>
      <c r="BP330" s="34"/>
    </row>
    <row r="331" spans="1:68" ht="15.75">
      <c r="A331" s="36" t="s">
        <v>89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>
        <v>1</v>
      </c>
      <c r="Y331" s="31"/>
      <c r="Z331" s="31"/>
      <c r="AA331" s="31"/>
      <c r="AB331" s="31"/>
      <c r="AC331" s="25">
        <f>SUM(B331:X331)</f>
        <v>1</v>
      </c>
      <c r="AD331" s="32">
        <v>0</v>
      </c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>
        <f>AC331</f>
        <v>1</v>
      </c>
      <c r="BN331" s="31"/>
      <c r="BO331" s="28"/>
      <c r="BP331" s="34"/>
    </row>
    <row r="332" spans="1:68" ht="15.75">
      <c r="A332" s="80" t="s">
        <v>57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24">
        <v>0</v>
      </c>
      <c r="AD332" s="24">
        <v>2</v>
      </c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0"/>
      <c r="BP332" s="34"/>
    </row>
    <row r="333" spans="1:68" ht="15.75">
      <c r="A333" s="36" t="s">
        <v>35</v>
      </c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>
        <v>1</v>
      </c>
      <c r="Z333" s="31"/>
      <c r="AA333" s="31"/>
      <c r="AB333" s="31"/>
      <c r="AC333" s="25">
        <f>SUM(Y333:AB333)</f>
        <v>1</v>
      </c>
      <c r="AD333" s="32">
        <v>0</v>
      </c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>
        <f>AC333</f>
        <v>1</v>
      </c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28"/>
      <c r="BP333" s="34"/>
    </row>
    <row r="334" spans="1:68" ht="15.75">
      <c r="A334" s="36" t="s">
        <v>78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>
        <v>1</v>
      </c>
      <c r="AC334" s="25">
        <f>SUM(Y334:AB334)</f>
        <v>1</v>
      </c>
      <c r="AD334" s="32">
        <v>0</v>
      </c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>
        <f>AC334</f>
        <v>1</v>
      </c>
      <c r="BO334" s="28"/>
      <c r="BP334" s="34"/>
    </row>
    <row r="335" spans="1:68" ht="15.75">
      <c r="A335" s="80" t="s">
        <v>16</v>
      </c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24">
        <v>0</v>
      </c>
      <c r="AD335" s="24">
        <v>4</v>
      </c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0"/>
      <c r="BP335" s="34"/>
    </row>
    <row r="336" spans="1:68" ht="15.75">
      <c r="A336" s="36" t="s">
        <v>37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>
        <v>1</v>
      </c>
      <c r="V336" s="31"/>
      <c r="W336" s="31"/>
      <c r="X336" s="31"/>
      <c r="Y336" s="31"/>
      <c r="Z336" s="31"/>
      <c r="AA336" s="31"/>
      <c r="AB336" s="31"/>
      <c r="AC336" s="25">
        <f>SUM(C336:AB336)</f>
        <v>1</v>
      </c>
      <c r="AD336" s="32">
        <v>0</v>
      </c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>
        <f>AC336</f>
        <v>1</v>
      </c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28"/>
      <c r="BP336" s="34"/>
    </row>
    <row r="337" spans="1:68" ht="15.75">
      <c r="A337" s="36" t="s">
        <v>40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>
        <v>1</v>
      </c>
      <c r="AB337" s="31"/>
      <c r="AC337" s="25">
        <f t="shared" ref="AC337:AC338" si="31">SUM(C337:AB337)</f>
        <v>1</v>
      </c>
      <c r="AD337" s="32">
        <v>0</v>
      </c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>
        <f>AC337</f>
        <v>1</v>
      </c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28"/>
      <c r="BP337" s="34"/>
    </row>
    <row r="338" spans="1:68" ht="15.75">
      <c r="A338" s="36" t="s">
        <v>35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>
        <v>2</v>
      </c>
      <c r="AB338" s="31"/>
      <c r="AC338" s="25">
        <f t="shared" si="31"/>
        <v>2</v>
      </c>
      <c r="AD338" s="32">
        <v>0</v>
      </c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>
        <f>AC338</f>
        <v>2</v>
      </c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28"/>
      <c r="BP338" s="34"/>
    </row>
    <row r="339" spans="1:68" ht="15.75">
      <c r="A339" s="80" t="s">
        <v>71</v>
      </c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24">
        <v>0</v>
      </c>
      <c r="AD339" s="24">
        <v>6</v>
      </c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0"/>
      <c r="BP339" s="34"/>
    </row>
    <row r="340" spans="1:68" ht="15.75">
      <c r="A340" s="36" t="s">
        <v>37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>
        <v>1</v>
      </c>
      <c r="L340" s="31"/>
      <c r="M340" s="31"/>
      <c r="N340" s="31">
        <v>1</v>
      </c>
      <c r="O340" s="31"/>
      <c r="P340" s="31"/>
      <c r="Q340" s="31">
        <v>1</v>
      </c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25">
        <f>SUM(K340:Z340)</f>
        <v>3</v>
      </c>
      <c r="AD340" s="32">
        <v>0</v>
      </c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>
        <f>AC340</f>
        <v>3</v>
      </c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28"/>
      <c r="BP340" s="34"/>
    </row>
    <row r="341" spans="1:68" ht="15.75">
      <c r="A341" s="36" t="s">
        <v>34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>
        <v>1</v>
      </c>
      <c r="T341" s="31"/>
      <c r="U341" s="31"/>
      <c r="V341" s="31"/>
      <c r="W341" s="31"/>
      <c r="X341" s="31"/>
      <c r="Y341" s="31"/>
      <c r="Z341" s="31"/>
      <c r="AA341" s="31"/>
      <c r="AB341" s="31"/>
      <c r="AC341" s="25">
        <f t="shared" ref="AC341:AC343" si="32">SUM(K341:Z341)</f>
        <v>1</v>
      </c>
      <c r="AD341" s="32">
        <v>0</v>
      </c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>
        <f>AC341</f>
        <v>1</v>
      </c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28"/>
      <c r="BP341" s="34"/>
    </row>
    <row r="342" spans="1:68" ht="15.75">
      <c r="A342" s="36" t="s">
        <v>36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>
        <v>1</v>
      </c>
      <c r="T342" s="31"/>
      <c r="U342" s="31"/>
      <c r="V342" s="31"/>
      <c r="W342" s="31"/>
      <c r="X342" s="31"/>
      <c r="Y342" s="31"/>
      <c r="Z342" s="31"/>
      <c r="AA342" s="31"/>
      <c r="AB342" s="31"/>
      <c r="AC342" s="25">
        <f t="shared" si="32"/>
        <v>1</v>
      </c>
      <c r="AD342" s="32">
        <v>0</v>
      </c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>
        <f>AC342</f>
        <v>1</v>
      </c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28"/>
      <c r="BP342" s="34"/>
    </row>
    <row r="343" spans="1:68" ht="15.75">
      <c r="A343" s="36" t="s">
        <v>35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>
        <v>1</v>
      </c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25">
        <f t="shared" si="32"/>
        <v>1</v>
      </c>
      <c r="AD343" s="32">
        <v>0</v>
      </c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>
        <f>AC343</f>
        <v>1</v>
      </c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28"/>
      <c r="BP343" s="34"/>
    </row>
    <row r="344" spans="1:68" ht="15.75">
      <c r="A344" s="80" t="s">
        <v>103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24">
        <v>0</v>
      </c>
      <c r="AD344" s="24">
        <v>5</v>
      </c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0"/>
      <c r="BP344" s="34"/>
    </row>
    <row r="345" spans="1:68" s="8" customFormat="1" ht="15.75">
      <c r="A345" s="81" t="s">
        <v>33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>
        <v>1</v>
      </c>
      <c r="AB345" s="32"/>
      <c r="AC345" s="32">
        <f>SUM(B345:AB345)</f>
        <v>1</v>
      </c>
      <c r="AD345" s="32">
        <v>0</v>
      </c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>
        <f>AC345</f>
        <v>1</v>
      </c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29"/>
      <c r="BP345" s="69"/>
    </row>
    <row r="346" spans="1:68" ht="15.75">
      <c r="A346" s="36" t="s">
        <v>36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>
        <v>4</v>
      </c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25">
        <f>SUM(H346:Z346)</f>
        <v>4</v>
      </c>
      <c r="AD346" s="32">
        <v>0</v>
      </c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>
        <f>AC346</f>
        <v>4</v>
      </c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28"/>
      <c r="BP346" s="34"/>
    </row>
    <row r="347" spans="1:68" ht="15.75">
      <c r="A347" s="80" t="s">
        <v>51</v>
      </c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24">
        <v>0</v>
      </c>
      <c r="AD347" s="24">
        <v>5</v>
      </c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0"/>
      <c r="BP347" s="34"/>
    </row>
    <row r="348" spans="1:68" ht="15.75">
      <c r="A348" s="36" t="s">
        <v>26</v>
      </c>
      <c r="B348" s="31"/>
      <c r="C348" s="31"/>
      <c r="D348" s="31"/>
      <c r="E348" s="31"/>
      <c r="F348" s="31"/>
      <c r="G348" s="31"/>
      <c r="H348" s="31"/>
      <c r="I348" s="31">
        <v>1</v>
      </c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25">
        <f>SUM(B348:AB348)</f>
        <v>1</v>
      </c>
      <c r="AD348" s="32">
        <v>0</v>
      </c>
      <c r="AE348" s="31"/>
      <c r="AF348" s="31"/>
      <c r="AG348" s="31"/>
      <c r="AH348" s="31">
        <f>AC348</f>
        <v>1</v>
      </c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28"/>
      <c r="BP348" s="34"/>
    </row>
    <row r="349" spans="1:68" ht="15.75">
      <c r="A349" s="36" t="s">
        <v>35</v>
      </c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>
        <v>3</v>
      </c>
      <c r="AB349" s="31"/>
      <c r="AC349" s="25">
        <f t="shared" ref="AC349:AC350" si="33">SUM(B349:AB349)</f>
        <v>3</v>
      </c>
      <c r="AD349" s="32">
        <v>0</v>
      </c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>
        <f>AC349</f>
        <v>3</v>
      </c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28"/>
      <c r="BP349" s="34"/>
    </row>
    <row r="350" spans="1:68" ht="15.75">
      <c r="A350" s="36" t="s">
        <v>45</v>
      </c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>
        <v>1</v>
      </c>
      <c r="T350" s="31"/>
      <c r="U350" s="31"/>
      <c r="V350" s="31"/>
      <c r="W350" s="31"/>
      <c r="X350" s="31"/>
      <c r="Y350" s="31"/>
      <c r="Z350" s="31"/>
      <c r="AA350" s="31"/>
      <c r="AB350" s="31"/>
      <c r="AC350" s="25">
        <f t="shared" si="33"/>
        <v>1</v>
      </c>
      <c r="AD350" s="32">
        <v>0</v>
      </c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>
        <f>AC350</f>
        <v>1</v>
      </c>
      <c r="BF350" s="31"/>
      <c r="BG350" s="31"/>
      <c r="BH350" s="31"/>
      <c r="BI350" s="31"/>
      <c r="BJ350" s="31"/>
      <c r="BK350" s="31"/>
      <c r="BL350" s="31"/>
      <c r="BM350" s="31"/>
      <c r="BN350" s="31"/>
      <c r="BO350" s="28"/>
      <c r="BP350" s="34"/>
    </row>
    <row r="351" spans="1:68" ht="15.75">
      <c r="A351" s="80" t="s">
        <v>60</v>
      </c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24">
        <v>0</v>
      </c>
      <c r="AD351" s="24">
        <v>1</v>
      </c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0"/>
      <c r="BP351" s="34"/>
    </row>
    <row r="352" spans="1:68" s="8" customFormat="1" ht="15.75">
      <c r="A352" s="81" t="s">
        <v>40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>
        <v>1</v>
      </c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25">
        <f>SUM(B352:V352)</f>
        <v>1</v>
      </c>
      <c r="AD352" s="32">
        <v>0</v>
      </c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>
        <f>AC352</f>
        <v>1</v>
      </c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29"/>
      <c r="BP352" s="69"/>
    </row>
    <row r="353" spans="1:68" ht="15.75">
      <c r="A353" s="80" t="s">
        <v>61</v>
      </c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24">
        <v>0</v>
      </c>
      <c r="AD353" s="24">
        <v>1</v>
      </c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0"/>
      <c r="BP353" s="34"/>
    </row>
    <row r="354" spans="1:68" s="8" customFormat="1" ht="15.75">
      <c r="A354" s="81" t="s">
        <v>40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32">
        <v>1</v>
      </c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25">
        <f>SUM(B354:V354)</f>
        <v>1</v>
      </c>
      <c r="AD354" s="32">
        <v>0</v>
      </c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>
        <f>AC354</f>
        <v>1</v>
      </c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29"/>
      <c r="BP354" s="69"/>
    </row>
    <row r="355" spans="1:68" ht="15.75">
      <c r="A355" s="80" t="s">
        <v>74</v>
      </c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24">
        <v>0</v>
      </c>
      <c r="AD355" s="24">
        <v>2</v>
      </c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0"/>
      <c r="BP355" s="34"/>
    </row>
    <row r="356" spans="1:68" s="8" customFormat="1" ht="15.75">
      <c r="A356" s="81" t="s">
        <v>34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>
        <v>2</v>
      </c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25">
        <f>SUM(B356:V356)</f>
        <v>2</v>
      </c>
      <c r="AD356" s="32">
        <v>0</v>
      </c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>
        <f>AC356</f>
        <v>2</v>
      </c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29"/>
      <c r="BP356" s="69"/>
    </row>
    <row r="357" spans="1:68" ht="15.75">
      <c r="A357" s="80" t="s">
        <v>94</v>
      </c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24">
        <v>0</v>
      </c>
      <c r="AD357" s="24">
        <v>2</v>
      </c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0"/>
      <c r="BP357" s="34"/>
    </row>
    <row r="358" spans="1:68" s="8" customFormat="1" ht="15.75">
      <c r="A358" s="81" t="s">
        <v>69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>
        <v>1</v>
      </c>
      <c r="T358" s="32"/>
      <c r="U358" s="32"/>
      <c r="V358" s="32"/>
      <c r="W358" s="32"/>
      <c r="X358" s="32"/>
      <c r="Y358" s="32"/>
      <c r="Z358" s="32"/>
      <c r="AA358" s="32"/>
      <c r="AB358" s="32"/>
      <c r="AC358" s="25">
        <f>SUM(B358:AB358)</f>
        <v>1</v>
      </c>
      <c r="AD358" s="32">
        <v>0</v>
      </c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>
        <f>AC358</f>
        <v>1</v>
      </c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29"/>
      <c r="BP358" s="69"/>
    </row>
    <row r="359" spans="1:68" s="8" customFormat="1" ht="15.75">
      <c r="A359" s="81" t="s">
        <v>40</v>
      </c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>
        <v>1</v>
      </c>
      <c r="AB359" s="32"/>
      <c r="AC359" s="25">
        <f>SUM(B359:AB359)</f>
        <v>1</v>
      </c>
      <c r="AD359" s="32">
        <v>0</v>
      </c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>
        <f>AC359</f>
        <v>1</v>
      </c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29"/>
      <c r="BP359" s="69"/>
    </row>
    <row r="360" spans="1:68" ht="15.75">
      <c r="A360" s="80" t="s">
        <v>54</v>
      </c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24">
        <v>0</v>
      </c>
      <c r="AD360" s="24">
        <v>22</v>
      </c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0"/>
      <c r="BP360" s="34"/>
    </row>
    <row r="361" spans="1:68" s="8" customFormat="1" ht="15.75">
      <c r="A361" s="81" t="s">
        <v>26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32">
        <v>1</v>
      </c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25">
        <f>SUM(J361:Z361)</f>
        <v>1</v>
      </c>
      <c r="AD361" s="32">
        <v>0</v>
      </c>
      <c r="AE361" s="32"/>
      <c r="AF361" s="32"/>
      <c r="AG361" s="32"/>
      <c r="AH361" s="32">
        <f>AC361</f>
        <v>1</v>
      </c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29"/>
      <c r="BP361" s="69"/>
    </row>
    <row r="362" spans="1:68" ht="15.75">
      <c r="A362" s="36" t="s">
        <v>36</v>
      </c>
      <c r="B362" s="31"/>
      <c r="C362" s="31"/>
      <c r="D362" s="31"/>
      <c r="E362" s="31"/>
      <c r="F362" s="31"/>
      <c r="G362" s="31"/>
      <c r="H362" s="31"/>
      <c r="I362" s="31"/>
      <c r="J362" s="31">
        <v>2</v>
      </c>
      <c r="K362" s="31">
        <v>1</v>
      </c>
      <c r="L362" s="31">
        <v>4</v>
      </c>
      <c r="M362" s="31"/>
      <c r="N362" s="31"/>
      <c r="O362" s="31">
        <v>2</v>
      </c>
      <c r="P362" s="31"/>
      <c r="Q362" s="31">
        <v>2</v>
      </c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25">
        <f t="shared" ref="AC362:AC367" si="34">SUM(J362:Z362)</f>
        <v>11</v>
      </c>
      <c r="AD362" s="32">
        <v>0</v>
      </c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>
        <f>AC362</f>
        <v>11</v>
      </c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28"/>
      <c r="BP362" s="34"/>
    </row>
    <row r="363" spans="1:68" ht="15.75">
      <c r="A363" s="36" t="s">
        <v>40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>
        <v>2</v>
      </c>
      <c r="M363" s="31"/>
      <c r="N363" s="31"/>
      <c r="O363" s="31">
        <v>1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25">
        <f t="shared" si="34"/>
        <v>3</v>
      </c>
      <c r="AD363" s="32">
        <v>0</v>
      </c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>
        <f>AC363</f>
        <v>3</v>
      </c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28"/>
      <c r="BP363" s="34"/>
    </row>
    <row r="364" spans="1:68" ht="15.75">
      <c r="A364" s="36" t="s">
        <v>85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>
        <v>1</v>
      </c>
      <c r="W364" s="31"/>
      <c r="X364" s="31"/>
      <c r="Y364" s="31"/>
      <c r="Z364" s="31"/>
      <c r="AA364" s="31"/>
      <c r="AB364" s="31"/>
      <c r="AC364" s="25">
        <f t="shared" si="34"/>
        <v>1</v>
      </c>
      <c r="AD364" s="32">
        <v>0</v>
      </c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>
        <f>AC364</f>
        <v>1</v>
      </c>
      <c r="BG364" s="31"/>
      <c r="BH364" s="31"/>
      <c r="BI364" s="31"/>
      <c r="BJ364" s="31"/>
      <c r="BK364" s="31"/>
      <c r="BL364" s="31"/>
      <c r="BM364" s="31"/>
      <c r="BN364" s="31"/>
      <c r="BO364" s="28"/>
      <c r="BP364" s="34"/>
    </row>
    <row r="365" spans="1:68" ht="15.75">
      <c r="A365" s="36" t="s">
        <v>86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>
        <v>2</v>
      </c>
      <c r="U365" s="31"/>
      <c r="V365" s="31"/>
      <c r="W365" s="31"/>
      <c r="X365" s="31"/>
      <c r="Y365" s="31"/>
      <c r="Z365" s="31"/>
      <c r="AA365" s="31"/>
      <c r="AB365" s="31"/>
      <c r="AC365" s="25">
        <f t="shared" si="34"/>
        <v>2</v>
      </c>
      <c r="AD365" s="32">
        <v>0</v>
      </c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>
        <f>AC365</f>
        <v>2</v>
      </c>
      <c r="BH365" s="31"/>
      <c r="BI365" s="31"/>
      <c r="BJ365" s="31"/>
      <c r="BK365" s="31"/>
      <c r="BL365" s="31"/>
      <c r="BM365" s="31"/>
      <c r="BN365" s="31"/>
      <c r="BO365" s="28"/>
      <c r="BP365" s="34"/>
    </row>
    <row r="366" spans="1:68" ht="15.75">
      <c r="A366" s="36" t="s">
        <v>78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>
        <v>1</v>
      </c>
      <c r="Q366" s="31"/>
      <c r="R366" s="31">
        <v>1</v>
      </c>
      <c r="S366" s="31"/>
      <c r="T366" s="31">
        <v>1</v>
      </c>
      <c r="U366" s="31"/>
      <c r="V366" s="31"/>
      <c r="W366" s="31"/>
      <c r="X366" s="31"/>
      <c r="Y366" s="31"/>
      <c r="Z366" s="31"/>
      <c r="AA366" s="31"/>
      <c r="AB366" s="31"/>
      <c r="AC366" s="25">
        <f t="shared" si="34"/>
        <v>3</v>
      </c>
      <c r="AD366" s="32">
        <v>0</v>
      </c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>
        <f>AC366</f>
        <v>3</v>
      </c>
      <c r="BO366" s="28"/>
      <c r="BP366" s="34"/>
    </row>
    <row r="367" spans="1:68" ht="15.75">
      <c r="A367" s="36" t="s">
        <v>79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>
        <v>1</v>
      </c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25">
        <f t="shared" si="34"/>
        <v>1</v>
      </c>
      <c r="AD367" s="32">
        <v>0</v>
      </c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28">
        <f>AC367</f>
        <v>1</v>
      </c>
      <c r="BP367" s="34"/>
    </row>
    <row r="368" spans="1:68" ht="15.75">
      <c r="A368" s="80" t="s">
        <v>109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24">
        <v>0</v>
      </c>
      <c r="AD368" s="24">
        <v>13</v>
      </c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0"/>
      <c r="BP368" s="34"/>
    </row>
    <row r="369" spans="1:68" s="8" customFormat="1" ht="15.75">
      <c r="A369" s="81" t="s">
        <v>86</v>
      </c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>
        <v>1</v>
      </c>
      <c r="AA369" s="32"/>
      <c r="AB369" s="32"/>
      <c r="AC369" s="25">
        <f>SUM(B369:AB369)</f>
        <v>1</v>
      </c>
      <c r="AD369" s="32">
        <v>0</v>
      </c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>
        <f>AC369</f>
        <v>1</v>
      </c>
      <c r="BH369" s="32"/>
      <c r="BI369" s="32"/>
      <c r="BJ369" s="32"/>
      <c r="BK369" s="32"/>
      <c r="BL369" s="32"/>
      <c r="BM369" s="32"/>
      <c r="BN369" s="32"/>
      <c r="BO369" s="29"/>
      <c r="BP369" s="69"/>
    </row>
    <row r="370" spans="1:68" s="8" customFormat="1" ht="15.75">
      <c r="A370" s="81" t="s">
        <v>87</v>
      </c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>
        <v>1</v>
      </c>
      <c r="AA370" s="32"/>
      <c r="AB370" s="32"/>
      <c r="AC370" s="25">
        <f t="shared" ref="AC370:AC372" si="35">SUM(B370:AB370)</f>
        <v>1</v>
      </c>
      <c r="AD370" s="32">
        <v>0</v>
      </c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>
        <f>AC370</f>
        <v>1</v>
      </c>
      <c r="BJ370" s="32"/>
      <c r="BK370" s="32"/>
      <c r="BL370" s="32"/>
      <c r="BM370" s="32"/>
      <c r="BN370" s="32"/>
      <c r="BO370" s="29"/>
      <c r="BP370" s="69"/>
    </row>
    <row r="371" spans="1:68" s="8" customFormat="1" ht="15.75">
      <c r="A371" s="81" t="s">
        <v>35</v>
      </c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>
        <v>1</v>
      </c>
      <c r="Z371" s="32"/>
      <c r="AA371" s="32">
        <v>1</v>
      </c>
      <c r="AB371" s="32"/>
      <c r="AC371" s="25">
        <f t="shared" si="35"/>
        <v>2</v>
      </c>
      <c r="AD371" s="32">
        <v>0</v>
      </c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>
        <f>AC371</f>
        <v>2</v>
      </c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29"/>
      <c r="BP371" s="69"/>
    </row>
    <row r="372" spans="1:68" ht="15.75">
      <c r="A372" s="36" t="s">
        <v>78</v>
      </c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>
        <v>1</v>
      </c>
      <c r="Y372" s="31"/>
      <c r="Z372" s="31">
        <v>1</v>
      </c>
      <c r="AA372" s="31"/>
      <c r="AB372" s="31">
        <v>7</v>
      </c>
      <c r="AC372" s="25">
        <f t="shared" si="35"/>
        <v>9</v>
      </c>
      <c r="AD372" s="32">
        <v>0</v>
      </c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>
        <f>AC372</f>
        <v>9</v>
      </c>
      <c r="BO372" s="28"/>
      <c r="BP372" s="34"/>
    </row>
    <row r="373" spans="1:68" ht="15.75">
      <c r="A373" s="80" t="s">
        <v>116</v>
      </c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24">
        <v>0</v>
      </c>
      <c r="AD373" s="24">
        <v>1</v>
      </c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0"/>
      <c r="BP373" s="34"/>
    </row>
    <row r="374" spans="1:68" s="8" customFormat="1" ht="15.75">
      <c r="A374" s="81" t="s">
        <v>114</v>
      </c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>
        <v>1</v>
      </c>
      <c r="AA374" s="32"/>
      <c r="AB374" s="32"/>
      <c r="AC374" s="25">
        <f>SUM(N374:Z374)</f>
        <v>1</v>
      </c>
      <c r="AD374" s="32">
        <v>0</v>
      </c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>
        <f>AC374</f>
        <v>1</v>
      </c>
      <c r="BM374" s="32"/>
      <c r="BN374" s="32"/>
      <c r="BO374" s="29"/>
      <c r="BP374" s="69"/>
    </row>
    <row r="375" spans="1:68" ht="15.75">
      <c r="A375" s="80" t="s">
        <v>113</v>
      </c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24">
        <v>0</v>
      </c>
      <c r="AD375" s="24">
        <v>1</v>
      </c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0"/>
      <c r="BP375" s="34"/>
    </row>
    <row r="376" spans="1:68" s="8" customFormat="1" ht="15.75">
      <c r="A376" s="81" t="s">
        <v>87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>
        <v>1</v>
      </c>
      <c r="AA376" s="32"/>
      <c r="AB376" s="32"/>
      <c r="AC376" s="25">
        <f>SUM(L376:Z376)</f>
        <v>1</v>
      </c>
      <c r="AD376" s="32">
        <v>0</v>
      </c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>
        <f>AC376</f>
        <v>1</v>
      </c>
      <c r="BJ376" s="32"/>
      <c r="BK376" s="32"/>
      <c r="BL376" s="32"/>
      <c r="BM376" s="32"/>
      <c r="BN376" s="32"/>
      <c r="BO376" s="29"/>
      <c r="BP376" s="69"/>
    </row>
    <row r="377" spans="1:68" ht="15.75">
      <c r="A377" s="82" t="s">
        <v>22</v>
      </c>
      <c r="B377" s="83">
        <f t="shared" ref="B377:J377" si="36">SUM(B273:B362)</f>
        <v>0</v>
      </c>
      <c r="C377" s="83">
        <f t="shared" si="36"/>
        <v>0</v>
      </c>
      <c r="D377" s="83">
        <f t="shared" si="36"/>
        <v>0</v>
      </c>
      <c r="E377" s="83">
        <f t="shared" si="36"/>
        <v>0</v>
      </c>
      <c r="F377" s="83">
        <f t="shared" si="36"/>
        <v>0</v>
      </c>
      <c r="G377" s="83">
        <f t="shared" si="36"/>
        <v>0</v>
      </c>
      <c r="H377" s="83">
        <f t="shared" si="36"/>
        <v>0</v>
      </c>
      <c r="I377" s="83">
        <f t="shared" si="36"/>
        <v>1</v>
      </c>
      <c r="J377" s="83">
        <f t="shared" si="36"/>
        <v>3</v>
      </c>
      <c r="K377" s="83">
        <f>SUM(K240:K363)</f>
        <v>17</v>
      </c>
      <c r="L377" s="83">
        <f>SUM(L240:L363)</f>
        <v>16</v>
      </c>
      <c r="M377" s="83">
        <f>SUM(M240:M363)</f>
        <v>18</v>
      </c>
      <c r="N377" s="83">
        <f>SUM(N240:N363)</f>
        <v>16</v>
      </c>
      <c r="O377" s="83">
        <f>SUM(O240:O363)</f>
        <v>22</v>
      </c>
      <c r="P377" s="83">
        <f>SUM(P240:P367)</f>
        <v>2</v>
      </c>
      <c r="Q377" s="83">
        <f>SUM(Q240:Q363)</f>
        <v>16</v>
      </c>
      <c r="R377" s="83">
        <f>SUM(R240:R367)</f>
        <v>13</v>
      </c>
      <c r="S377" s="83">
        <f>SUM(S240:S367)</f>
        <v>30</v>
      </c>
      <c r="T377" s="83">
        <f>SUM(T240:T367)</f>
        <v>20</v>
      </c>
      <c r="U377" s="83">
        <f>SUM(U240:U367)</f>
        <v>10</v>
      </c>
      <c r="V377" s="83">
        <f>SUM(V239:V367)</f>
        <v>12</v>
      </c>
      <c r="W377" s="83">
        <f>SUM(W239:W372)</f>
        <v>5</v>
      </c>
      <c r="X377" s="83">
        <f>SUM(X239:X372)</f>
        <v>2</v>
      </c>
      <c r="Y377" s="83">
        <f>SUM(Y239:Y376)</f>
        <v>15</v>
      </c>
      <c r="Z377" s="83">
        <f>SUM(Z239:Z376)</f>
        <v>21</v>
      </c>
      <c r="AA377" s="83">
        <f>SUM(AA239:AA376)</f>
        <v>31</v>
      </c>
      <c r="AB377" s="83">
        <f>SUM(AB241:AB376)</f>
        <v>10</v>
      </c>
      <c r="AC377" s="26">
        <f>SUM(AC240:AC376)</f>
        <v>280</v>
      </c>
      <c r="AD377" s="26">
        <f>SUM(AD240:AD376)</f>
        <v>280</v>
      </c>
      <c r="AE377" s="31">
        <f t="shared" ref="AE377:AS377" si="37">SUM(AE240:AE367)</f>
        <v>0</v>
      </c>
      <c r="AF377" s="31">
        <f t="shared" si="37"/>
        <v>1</v>
      </c>
      <c r="AG377" s="31">
        <f t="shared" si="37"/>
        <v>1</v>
      </c>
      <c r="AH377" s="31">
        <f t="shared" si="37"/>
        <v>2</v>
      </c>
      <c r="AI377" s="31">
        <f t="shared" si="37"/>
        <v>0</v>
      </c>
      <c r="AJ377" s="31">
        <f t="shared" si="37"/>
        <v>1</v>
      </c>
      <c r="AK377" s="31">
        <f t="shared" si="37"/>
        <v>0</v>
      </c>
      <c r="AL377" s="31">
        <f t="shared" si="37"/>
        <v>0</v>
      </c>
      <c r="AM377" s="31">
        <f t="shared" si="37"/>
        <v>0</v>
      </c>
      <c r="AN377" s="31">
        <f t="shared" si="37"/>
        <v>0</v>
      </c>
      <c r="AO377" s="31">
        <f t="shared" si="37"/>
        <v>2</v>
      </c>
      <c r="AP377" s="31">
        <f t="shared" si="37"/>
        <v>0</v>
      </c>
      <c r="AQ377" s="31">
        <f t="shared" si="37"/>
        <v>9</v>
      </c>
      <c r="AR377" s="31">
        <f t="shared" si="37"/>
        <v>46</v>
      </c>
      <c r="AS377" s="31">
        <f t="shared" si="37"/>
        <v>14</v>
      </c>
      <c r="AT377" s="31">
        <f>SUM(AT239:AT376)</f>
        <v>65</v>
      </c>
      <c r="AU377" s="31">
        <f t="shared" ref="AU377:BF377" si="38">SUM(AU240:AU367)</f>
        <v>8</v>
      </c>
      <c r="AV377" s="31">
        <f t="shared" si="38"/>
        <v>41</v>
      </c>
      <c r="AW377" s="31">
        <f t="shared" si="38"/>
        <v>3</v>
      </c>
      <c r="AX377" s="31">
        <f t="shared" si="38"/>
        <v>3</v>
      </c>
      <c r="AY377" s="31">
        <f t="shared" si="38"/>
        <v>0</v>
      </c>
      <c r="AZ377" s="31">
        <f t="shared" si="38"/>
        <v>0</v>
      </c>
      <c r="BA377" s="31">
        <f t="shared" si="38"/>
        <v>3</v>
      </c>
      <c r="BB377" s="31">
        <f t="shared" si="38"/>
        <v>0</v>
      </c>
      <c r="BC377" s="31">
        <f t="shared" si="38"/>
        <v>0</v>
      </c>
      <c r="BD377" s="31">
        <f t="shared" si="38"/>
        <v>0</v>
      </c>
      <c r="BE377" s="31">
        <f t="shared" si="38"/>
        <v>1</v>
      </c>
      <c r="BF377" s="31">
        <f t="shared" si="38"/>
        <v>1</v>
      </c>
      <c r="BG377" s="31">
        <f>SUM(BG239:BG376)</f>
        <v>3</v>
      </c>
      <c r="BH377" s="31">
        <f>SUM(BH239:BH376)</f>
        <v>0</v>
      </c>
      <c r="BI377" s="31">
        <f>SUM(BI238:BI376)</f>
        <v>2</v>
      </c>
      <c r="BJ377" s="31">
        <f>SUM(BJ240:BJ367)</f>
        <v>0</v>
      </c>
      <c r="BK377" s="31">
        <f>SUM(BK240:BK367)</f>
        <v>4</v>
      </c>
      <c r="BL377" s="31">
        <f>SUM(BL239:BL376)</f>
        <v>2</v>
      </c>
      <c r="BM377" s="31">
        <f>SUM(BM240:BM367)</f>
        <v>3</v>
      </c>
      <c r="BN377" s="31">
        <f>SUM(BN239:BN376)</f>
        <v>58</v>
      </c>
      <c r="BO377" s="31">
        <f>SUM(BO240:BO367)</f>
        <v>7</v>
      </c>
      <c r="BP377" s="34">
        <f>SUM(AE377:BO377)</f>
        <v>280</v>
      </c>
    </row>
    <row r="378" spans="1:68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>
        <v>280</v>
      </c>
      <c r="AC378" s="30"/>
      <c r="AD378" s="30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30"/>
      <c r="BF378" s="30"/>
      <c r="BG378" s="30"/>
      <c r="BH378" s="84"/>
      <c r="BI378" s="84"/>
      <c r="BJ378" s="30"/>
      <c r="BK378" s="30"/>
      <c r="BL378" s="30"/>
      <c r="BM378" s="84"/>
      <c r="BN378" s="84"/>
      <c r="BO378" s="35"/>
      <c r="BP378" s="34"/>
    </row>
    <row r="379" spans="1:68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27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27"/>
      <c r="AD379" s="27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30"/>
      <c r="BF379" s="30"/>
      <c r="BG379" s="30"/>
      <c r="BH379" s="84"/>
      <c r="BI379" s="84"/>
      <c r="BJ379" s="30"/>
      <c r="BK379" s="30"/>
      <c r="BL379" s="30"/>
      <c r="BM379" s="84"/>
      <c r="BN379" s="84"/>
      <c r="BO379" s="35"/>
      <c r="BP379" s="34"/>
    </row>
    <row r="380" spans="1:68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27"/>
      <c r="AD380" s="27"/>
      <c r="AE380" s="84"/>
      <c r="AF380" s="85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30"/>
      <c r="BF380" s="30"/>
      <c r="BG380" s="30"/>
      <c r="BH380" s="84"/>
      <c r="BI380" s="84"/>
      <c r="BJ380" s="30"/>
      <c r="BK380" s="30"/>
      <c r="BL380" s="30"/>
      <c r="BM380" s="84"/>
      <c r="BN380" s="84"/>
      <c r="BO380" s="35"/>
      <c r="BP380" s="34"/>
    </row>
    <row r="381" spans="1:68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27"/>
      <c r="AD381" s="27"/>
      <c r="AE381" s="84"/>
      <c r="AF381" s="85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30"/>
      <c r="BF381" s="30"/>
      <c r="BG381" s="30"/>
      <c r="BH381" s="84"/>
      <c r="BI381" s="84"/>
      <c r="BJ381" s="30"/>
      <c r="BK381" s="30"/>
      <c r="BL381" s="30"/>
      <c r="BM381" s="84"/>
      <c r="BN381" s="84"/>
      <c r="BO381" s="35"/>
      <c r="BP381" s="34"/>
    </row>
    <row r="382" spans="1:68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13"/>
      <c r="AA382" s="13"/>
      <c r="AB382" s="13"/>
      <c r="AE382" s="35"/>
      <c r="AF382" s="86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4"/>
      <c r="BF382" s="34"/>
      <c r="BG382" s="34"/>
      <c r="BH382" s="35"/>
      <c r="BI382" s="35"/>
      <c r="BJ382" s="34"/>
      <c r="BK382" s="34"/>
      <c r="BL382" s="34"/>
      <c r="BM382" s="35"/>
      <c r="BN382" s="35"/>
      <c r="BO382" s="35"/>
      <c r="BP382" s="34"/>
    </row>
    <row r="384" spans="1:68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27"/>
      <c r="AD384" s="27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1"/>
      <c r="BF384" s="1"/>
      <c r="BG384" s="1"/>
      <c r="BH384" s="6"/>
      <c r="BI384" s="6"/>
      <c r="BJ384" s="1"/>
      <c r="BK384" s="1"/>
      <c r="BL384" s="1"/>
      <c r="BM384" s="6"/>
      <c r="BN384" s="6"/>
    </row>
    <row r="385" spans="1:6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27"/>
      <c r="AD385" s="27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1"/>
      <c r="BF385" s="1"/>
      <c r="BG385" s="1"/>
      <c r="BH385" s="6"/>
      <c r="BI385" s="6"/>
      <c r="BJ385" s="1"/>
      <c r="BK385" s="1"/>
      <c r="BL385" s="1"/>
      <c r="BM385" s="6"/>
      <c r="BN385" s="6"/>
    </row>
    <row r="386" spans="1:6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5"/>
      <c r="AA386" s="5"/>
      <c r="AB386" s="5"/>
      <c r="AC386" s="27"/>
      <c r="AD386" s="27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1"/>
      <c r="BF386" s="1"/>
      <c r="BG386" s="1"/>
      <c r="BH386" s="6"/>
      <c r="BI386" s="6"/>
      <c r="BJ386" s="1"/>
      <c r="BK386" s="1"/>
      <c r="BL386" s="1"/>
      <c r="BM386" s="6"/>
      <c r="BN386" s="6"/>
    </row>
    <row r="387" spans="1:6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27"/>
      <c r="AD387" s="27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1"/>
      <c r="BF387" s="1"/>
      <c r="BG387" s="1"/>
      <c r="BH387" s="6"/>
      <c r="BI387" s="6"/>
      <c r="BJ387" s="1"/>
      <c r="BK387" s="1"/>
      <c r="BL387" s="1"/>
      <c r="BM387" s="6"/>
      <c r="BN387" s="6"/>
    </row>
    <row r="388" spans="1:6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27"/>
      <c r="AD388" s="27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1"/>
      <c r="BF388" s="1"/>
      <c r="BG388" s="1"/>
      <c r="BH388" s="6"/>
      <c r="BI388" s="6"/>
      <c r="BJ388" s="1"/>
      <c r="BK388" s="1"/>
      <c r="BL388" s="1"/>
      <c r="BM388" s="6"/>
      <c r="BN388" s="6"/>
    </row>
    <row r="389" spans="1:6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27"/>
      <c r="AD389" s="27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1"/>
      <c r="BF389" s="1"/>
      <c r="BG389" s="1"/>
      <c r="BH389" s="6"/>
      <c r="BI389" s="6"/>
      <c r="BJ389" s="1"/>
      <c r="BK389" s="1"/>
      <c r="BL389" s="1"/>
      <c r="BM389" s="6"/>
      <c r="BN389" s="6"/>
    </row>
    <row r="390" spans="1:6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5"/>
      <c r="AA390" s="5"/>
      <c r="AB390" s="5"/>
      <c r="AC390" s="27"/>
      <c r="AD390" s="27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1"/>
      <c r="BF390" s="1"/>
      <c r="BG390" s="1"/>
      <c r="BH390" s="6"/>
      <c r="BI390" s="6"/>
      <c r="BJ390" s="1"/>
      <c r="BK390" s="1"/>
      <c r="BL390" s="1"/>
      <c r="BM390" s="6"/>
      <c r="BN390" s="6"/>
    </row>
    <row r="391" spans="1:6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27"/>
      <c r="AD391" s="27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1"/>
      <c r="BF391" s="1"/>
      <c r="BG391" s="1"/>
      <c r="BH391" s="6"/>
      <c r="BI391" s="6"/>
      <c r="BJ391" s="1"/>
      <c r="BK391" s="1"/>
      <c r="BL391" s="1"/>
      <c r="BM391" s="6"/>
      <c r="BN391" s="6"/>
    </row>
    <row r="392" spans="1:6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27"/>
      <c r="AD392" s="27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1"/>
      <c r="BF392" s="1"/>
      <c r="BG392" s="1"/>
      <c r="BH392" s="6"/>
      <c r="BI392" s="6"/>
      <c r="BJ392" s="1"/>
      <c r="BK392" s="1"/>
      <c r="BL392" s="1"/>
      <c r="BM392" s="6"/>
      <c r="BN392" s="6"/>
    </row>
    <row r="393" spans="1:6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27"/>
      <c r="AD393" s="27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1"/>
      <c r="BF393" s="1"/>
      <c r="BG393" s="1"/>
      <c r="BH393" s="6"/>
      <c r="BI393" s="6"/>
      <c r="BJ393" s="1"/>
      <c r="BK393" s="1"/>
      <c r="BL393" s="1"/>
      <c r="BM393" s="6"/>
      <c r="BN393" s="6"/>
    </row>
    <row r="394" spans="1:6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27"/>
      <c r="AD394" s="27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1"/>
      <c r="BF394" s="1"/>
      <c r="BG394" s="1"/>
      <c r="BH394" s="6"/>
      <c r="BI394" s="6"/>
      <c r="BJ394" s="1"/>
      <c r="BK394" s="1"/>
      <c r="BL394" s="1"/>
      <c r="BM394" s="6"/>
      <c r="BN394" s="6"/>
    </row>
    <row r="395" spans="1:6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27"/>
      <c r="AD395" s="27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1"/>
      <c r="BF395" s="1"/>
      <c r="BG395" s="1"/>
      <c r="BH395" s="6"/>
      <c r="BI395" s="6"/>
      <c r="BJ395" s="1"/>
      <c r="BK395" s="1"/>
      <c r="BL395" s="1"/>
      <c r="BM395" s="6"/>
      <c r="BN395" s="6"/>
    </row>
    <row r="396" spans="1:6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27"/>
      <c r="AD396" s="27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1"/>
      <c r="BF396" s="1"/>
      <c r="BG396" s="1"/>
      <c r="BH396" s="6"/>
      <c r="BI396" s="6"/>
      <c r="BJ396" s="1"/>
      <c r="BK396" s="1"/>
      <c r="BL396" s="1"/>
      <c r="BM396" s="6"/>
      <c r="BN396" s="6"/>
    </row>
    <row r="397" spans="1:6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27"/>
      <c r="AD397" s="27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1"/>
      <c r="BF397" s="1"/>
      <c r="BG397" s="1"/>
      <c r="BH397" s="6"/>
      <c r="BI397" s="6"/>
      <c r="BJ397" s="1"/>
      <c r="BK397" s="1"/>
      <c r="BL397" s="1"/>
      <c r="BM397" s="6"/>
      <c r="BN397" s="6"/>
    </row>
    <row r="398" spans="1:6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27"/>
      <c r="AD398" s="27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1"/>
      <c r="BF398" s="1"/>
      <c r="BG398" s="1"/>
      <c r="BH398" s="6"/>
      <c r="BI398" s="6"/>
      <c r="BJ398" s="1"/>
      <c r="BK398" s="1"/>
      <c r="BL398" s="1"/>
      <c r="BM398" s="6"/>
      <c r="BN398" s="6"/>
    </row>
    <row r="399" spans="1:6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27"/>
      <c r="AD399" s="27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1"/>
      <c r="BF399" s="1"/>
      <c r="BG399" s="1"/>
      <c r="BH399" s="6"/>
      <c r="BI399" s="6"/>
      <c r="BJ399" s="1"/>
      <c r="BK399" s="1"/>
      <c r="BL399" s="1"/>
      <c r="BM399" s="6"/>
      <c r="BN399" s="6"/>
    </row>
    <row r="400" spans="1:6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27"/>
      <c r="AD400" s="27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1"/>
      <c r="BF400" s="1"/>
      <c r="BG400" s="1"/>
      <c r="BH400" s="6"/>
      <c r="BI400" s="6"/>
      <c r="BJ400" s="1"/>
      <c r="BK400" s="1"/>
      <c r="BL400" s="1"/>
      <c r="BM400" s="6"/>
      <c r="BN400" s="6"/>
    </row>
    <row r="401" spans="1:6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27"/>
      <c r="AD401" s="27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1"/>
      <c r="BF401" s="1"/>
      <c r="BG401" s="1"/>
      <c r="BH401" s="6"/>
      <c r="BI401" s="6"/>
      <c r="BJ401" s="1"/>
      <c r="BK401" s="1"/>
      <c r="BL401" s="1"/>
      <c r="BM401" s="6"/>
      <c r="BN401" s="6"/>
    </row>
    <row r="402" spans="1:6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27"/>
      <c r="AD402" s="27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1"/>
      <c r="BF402" s="1"/>
      <c r="BG402" s="1"/>
      <c r="BH402" s="6"/>
      <c r="BI402" s="6"/>
      <c r="BJ402" s="1"/>
      <c r="BK402" s="1"/>
      <c r="BL402" s="1"/>
      <c r="BM402" s="6"/>
      <c r="BN402" s="6"/>
    </row>
    <row r="403" spans="1:6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27"/>
      <c r="AD403" s="27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1"/>
      <c r="BF403" s="1"/>
      <c r="BG403" s="1"/>
      <c r="BH403" s="6"/>
      <c r="BI403" s="6"/>
      <c r="BJ403" s="1"/>
      <c r="BK403" s="1"/>
      <c r="BL403" s="1"/>
      <c r="BM403" s="6"/>
      <c r="BN403" s="6"/>
    </row>
    <row r="404" spans="1:6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27"/>
      <c r="AD404" s="27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1"/>
      <c r="BF404" s="1"/>
      <c r="BG404" s="1"/>
      <c r="BH404" s="6"/>
      <c r="BI404" s="6"/>
      <c r="BJ404" s="1"/>
      <c r="BK404" s="1"/>
      <c r="BL404" s="1"/>
      <c r="BM404" s="6"/>
      <c r="BN404" s="6"/>
    </row>
    <row r="405" spans="1:6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27"/>
      <c r="AD405" s="27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1"/>
      <c r="BF405" s="1"/>
      <c r="BG405" s="1"/>
      <c r="BH405" s="6"/>
      <c r="BI405" s="6"/>
      <c r="BJ405" s="1"/>
      <c r="BK405" s="1"/>
      <c r="BL405" s="1"/>
      <c r="BM405" s="6"/>
      <c r="BN405" s="6"/>
    </row>
    <row r="406" spans="1:6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27"/>
      <c r="AD406" s="27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1"/>
      <c r="BF406" s="1"/>
      <c r="BG406" s="1"/>
      <c r="BH406" s="6"/>
      <c r="BI406" s="6"/>
      <c r="BJ406" s="1"/>
      <c r="BK406" s="1"/>
      <c r="BL406" s="1"/>
      <c r="BM406" s="6"/>
      <c r="BN406" s="6"/>
    </row>
    <row r="407" spans="1:6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27"/>
      <c r="AD407" s="27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1"/>
      <c r="BF407" s="1"/>
      <c r="BG407" s="1"/>
      <c r="BH407" s="6"/>
      <c r="BI407" s="6"/>
      <c r="BJ407" s="1"/>
      <c r="BK407" s="1"/>
      <c r="BL407" s="1"/>
      <c r="BM407" s="6"/>
      <c r="BN407" s="6"/>
    </row>
    <row r="408" spans="1:6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27"/>
      <c r="AD408" s="27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1"/>
      <c r="BF408" s="1"/>
      <c r="BG408" s="1"/>
      <c r="BH408" s="6"/>
      <c r="BI408" s="6"/>
      <c r="BJ408" s="1"/>
      <c r="BK408" s="1"/>
      <c r="BL408" s="1"/>
      <c r="BM408" s="6"/>
      <c r="BN408" s="6"/>
    </row>
    <row r="409" spans="1:6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27"/>
      <c r="AD409" s="27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1"/>
      <c r="BF409" s="1"/>
      <c r="BG409" s="1"/>
      <c r="BH409" s="6"/>
      <c r="BI409" s="6"/>
      <c r="BJ409" s="1"/>
      <c r="BK409" s="1"/>
      <c r="BL409" s="1"/>
      <c r="BM409" s="6"/>
      <c r="BN409" s="6"/>
    </row>
    <row r="410" spans="1:6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27"/>
      <c r="AD410" s="27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1"/>
      <c r="BF410" s="1"/>
      <c r="BG410" s="1"/>
      <c r="BH410" s="6"/>
      <c r="BI410" s="6"/>
      <c r="BJ410" s="1"/>
      <c r="BK410" s="1"/>
      <c r="BL410" s="1"/>
      <c r="BM410" s="6"/>
      <c r="BN410" s="6"/>
    </row>
    <row r="411" spans="1:6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27"/>
      <c r="AD411" s="27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1"/>
      <c r="BF411" s="1"/>
      <c r="BG411" s="1"/>
      <c r="BH411" s="6"/>
      <c r="BI411" s="6"/>
      <c r="BJ411" s="1"/>
      <c r="BK411" s="1"/>
      <c r="BL411" s="1"/>
      <c r="BM411" s="6"/>
      <c r="BN411" s="6"/>
    </row>
    <row r="412" spans="1:6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27"/>
      <c r="AD412" s="27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1"/>
      <c r="BF412" s="1"/>
      <c r="BG412" s="1"/>
      <c r="BH412" s="6"/>
      <c r="BI412" s="6"/>
      <c r="BJ412" s="1"/>
      <c r="BK412" s="1"/>
      <c r="BL412" s="1"/>
      <c r="BM412" s="6"/>
      <c r="BN412" s="6"/>
    </row>
    <row r="413" spans="1:6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27"/>
      <c r="AD413" s="27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1"/>
      <c r="BF413" s="1"/>
      <c r="BG413" s="1"/>
      <c r="BH413" s="6"/>
      <c r="BI413" s="6"/>
      <c r="BJ413" s="1"/>
      <c r="BK413" s="1"/>
      <c r="BL413" s="1"/>
      <c r="BM413" s="6"/>
      <c r="BN413" s="6"/>
    </row>
    <row r="414" spans="1:6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27"/>
      <c r="AD414" s="27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1"/>
      <c r="BF414" s="1"/>
      <c r="BG414" s="1"/>
      <c r="BH414" s="6"/>
      <c r="BI414" s="6"/>
      <c r="BJ414" s="1"/>
      <c r="BK414" s="1"/>
      <c r="BL414" s="1"/>
      <c r="BM414" s="6"/>
      <c r="BN414" s="6"/>
    </row>
    <row r="415" spans="1:6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27"/>
      <c r="AD415" s="27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1"/>
      <c r="BF415" s="1"/>
      <c r="BG415" s="1"/>
      <c r="BH415" s="6"/>
      <c r="BI415" s="6"/>
      <c r="BJ415" s="1"/>
      <c r="BK415" s="1"/>
      <c r="BL415" s="1"/>
      <c r="BM415" s="6"/>
      <c r="BN415" s="6"/>
    </row>
    <row r="416" spans="1:6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27"/>
      <c r="AD416" s="27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1"/>
      <c r="BF416" s="1"/>
      <c r="BG416" s="1"/>
      <c r="BH416" s="6"/>
      <c r="BI416" s="6"/>
      <c r="BJ416" s="1"/>
      <c r="BK416" s="1"/>
      <c r="BL416" s="1"/>
      <c r="BM416" s="6"/>
      <c r="BN416" s="6"/>
    </row>
    <row r="417" spans="1:6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27"/>
      <c r="AD417" s="27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1"/>
      <c r="BF417" s="1"/>
      <c r="BG417" s="1"/>
      <c r="BH417" s="6"/>
      <c r="BI417" s="6"/>
      <c r="BJ417" s="1"/>
      <c r="BK417" s="1"/>
      <c r="BL417" s="1"/>
      <c r="BM417" s="6"/>
      <c r="BN417" s="6"/>
    </row>
    <row r="418" spans="1:6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27"/>
      <c r="AD418" s="27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1"/>
      <c r="BF418" s="1"/>
      <c r="BG418" s="1"/>
      <c r="BH418" s="6"/>
      <c r="BI418" s="6"/>
      <c r="BJ418" s="1"/>
      <c r="BK418" s="1"/>
      <c r="BL418" s="1"/>
      <c r="BM418" s="6"/>
      <c r="BN418" s="6"/>
    </row>
    <row r="419" spans="1:6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27"/>
      <c r="AD419" s="27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1"/>
      <c r="BF419" s="1"/>
      <c r="BG419" s="1"/>
      <c r="BH419" s="6"/>
      <c r="BI419" s="6"/>
      <c r="BJ419" s="1"/>
      <c r="BK419" s="1"/>
      <c r="BL419" s="1"/>
      <c r="BM419" s="6"/>
      <c r="BN419" s="6"/>
    </row>
    <row r="420" spans="1:6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27"/>
      <c r="AD420" s="27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1"/>
      <c r="BF420" s="1"/>
      <c r="BG420" s="1"/>
      <c r="BH420" s="6"/>
      <c r="BI420" s="6"/>
      <c r="BJ420" s="1"/>
      <c r="BK420" s="1"/>
      <c r="BL420" s="1"/>
      <c r="BM420" s="6"/>
      <c r="BN420" s="6"/>
    </row>
    <row r="421" spans="1:6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27"/>
      <c r="AD421" s="27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1"/>
      <c r="BF421" s="1"/>
      <c r="BG421" s="1"/>
      <c r="BH421" s="6"/>
      <c r="BI421" s="6"/>
      <c r="BJ421" s="1"/>
      <c r="BK421" s="1"/>
      <c r="BL421" s="1"/>
      <c r="BM421" s="6"/>
      <c r="BN421" s="6"/>
    </row>
    <row r="422" spans="1:6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27"/>
      <c r="AD422" s="27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1"/>
      <c r="BF422" s="1"/>
      <c r="BG422" s="1"/>
      <c r="BH422" s="6"/>
      <c r="BI422" s="6"/>
      <c r="BJ422" s="1"/>
      <c r="BK422" s="1"/>
      <c r="BL422" s="1"/>
      <c r="BM422" s="6"/>
      <c r="BN422" s="6"/>
    </row>
    <row r="423" spans="1:6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27"/>
      <c r="AD423" s="27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1"/>
      <c r="BF423" s="1"/>
      <c r="BG423" s="1"/>
      <c r="BH423" s="6"/>
      <c r="BI423" s="6"/>
      <c r="BJ423" s="1"/>
      <c r="BK423" s="1"/>
      <c r="BL423" s="1"/>
      <c r="BM423" s="6"/>
      <c r="BN423" s="6"/>
    </row>
    <row r="424" spans="1:6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27"/>
      <c r="AD424" s="27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1"/>
      <c r="BF424" s="1"/>
      <c r="BG424" s="1"/>
      <c r="BH424" s="6"/>
      <c r="BI424" s="6"/>
      <c r="BJ424" s="1"/>
      <c r="BK424" s="1"/>
      <c r="BL424" s="1"/>
      <c r="BM424" s="6"/>
      <c r="BN424" s="6"/>
    </row>
    <row r="425" spans="1:6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27"/>
      <c r="AD425" s="27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1"/>
      <c r="BF425" s="1"/>
      <c r="BG425" s="1"/>
      <c r="BH425" s="6"/>
      <c r="BI425" s="6"/>
      <c r="BJ425" s="1"/>
      <c r="BK425" s="1"/>
      <c r="BL425" s="1"/>
      <c r="BM425" s="6"/>
      <c r="BN425" s="6"/>
    </row>
  </sheetData>
  <mergeCells count="13">
    <mergeCell ref="W4:X4"/>
    <mergeCell ref="U4:V4"/>
    <mergeCell ref="U6:V6"/>
    <mergeCell ref="Y6:Z6"/>
    <mergeCell ref="W6:X6"/>
    <mergeCell ref="AA6:AB6"/>
    <mergeCell ref="M5:X5"/>
    <mergeCell ref="Y5:AB5"/>
    <mergeCell ref="B5:E5"/>
    <mergeCell ref="O6:P6"/>
    <mergeCell ref="Q6:R6"/>
    <mergeCell ref="S6:T6"/>
    <mergeCell ref="F5:L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Lucyna Kustra-Kłeczek</cp:lastModifiedBy>
  <dcterms:created xsi:type="dcterms:W3CDTF">2010-03-18T14:14:58Z</dcterms:created>
  <dcterms:modified xsi:type="dcterms:W3CDTF">2023-10-30T11:16:30Z</dcterms:modified>
</cp:coreProperties>
</file>