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ny Nauczania\Obowiązujące pl. nauczania\Plany nayczania 2024 2029\Pielęgniarstwo\"/>
    </mc:Choice>
  </mc:AlternateContent>
  <xr:revisionPtr revIDLastSave="0" documentId="13_ncr:1_{1689BF59-4709-4BF2-92EA-82380AC69B9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Har. II st." sheetId="1" r:id="rId1"/>
    <sheet name="Specjalnoś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70" i="1" l="1"/>
  <c r="BZ70" i="1"/>
  <c r="CA54" i="1"/>
  <c r="BZ54" i="1"/>
  <c r="CA49" i="1"/>
  <c r="BZ49" i="1"/>
  <c r="CA47" i="1"/>
  <c r="BZ47" i="1"/>
  <c r="CA39" i="1"/>
  <c r="BZ39" i="1"/>
  <c r="CA19" i="1"/>
  <c r="CA55" i="1" s="1"/>
  <c r="BZ19" i="1"/>
  <c r="BZ55" i="1" s="1"/>
  <c r="BK70" i="1"/>
  <c r="BJ70" i="1"/>
  <c r="BK54" i="1"/>
  <c r="BJ54" i="1"/>
  <c r="BK47" i="1"/>
  <c r="BK49" i="1" s="1"/>
  <c r="BJ47" i="1"/>
  <c r="BJ49" i="1" s="1"/>
  <c r="BJ55" i="1" s="1"/>
  <c r="BK39" i="1"/>
  <c r="BJ39" i="1"/>
  <c r="AU70" i="1"/>
  <c r="AT70" i="1"/>
  <c r="AU54" i="1"/>
  <c r="AT54" i="1"/>
  <c r="AU47" i="1"/>
  <c r="AU49" i="1" s="1"/>
  <c r="AT47" i="1"/>
  <c r="AT49" i="1" s="1"/>
  <c r="AT55" i="1" s="1"/>
  <c r="AU39" i="1"/>
  <c r="AT39" i="1"/>
  <c r="AE70" i="1"/>
  <c r="AD70" i="1"/>
  <c r="AE54" i="1"/>
  <c r="AD54" i="1"/>
  <c r="AE47" i="1"/>
  <c r="AE49" i="1" s="1"/>
  <c r="AD47" i="1"/>
  <c r="AD49" i="1" s="1"/>
  <c r="AD55" i="1" s="1"/>
  <c r="AE39" i="1"/>
  <c r="AD39" i="1"/>
  <c r="P70" i="1"/>
  <c r="O70" i="1"/>
  <c r="P54" i="1"/>
  <c r="O54" i="1"/>
  <c r="P47" i="1"/>
  <c r="P49" i="1" s="1"/>
  <c r="O47" i="1"/>
  <c r="O49" i="1" s="1"/>
  <c r="O55" i="1" s="1"/>
  <c r="P39" i="1"/>
  <c r="O39" i="1"/>
  <c r="N39" i="1"/>
  <c r="BK19" i="1"/>
  <c r="BJ19" i="1"/>
  <c r="AU19" i="1"/>
  <c r="AU55" i="1" s="1"/>
  <c r="AT19" i="1"/>
  <c r="AE19" i="1"/>
  <c r="AD19" i="1"/>
  <c r="P19" i="1"/>
  <c r="O19" i="1"/>
  <c r="I70" i="1"/>
  <c r="H70" i="1"/>
  <c r="G70" i="1"/>
  <c r="F70" i="1"/>
  <c r="F19" i="1"/>
  <c r="G19" i="1"/>
  <c r="H19" i="1"/>
  <c r="I19" i="1"/>
  <c r="F39" i="1"/>
  <c r="G39" i="1"/>
  <c r="H39" i="1"/>
  <c r="I39" i="1"/>
  <c r="F47" i="1"/>
  <c r="F49" i="1" s="1"/>
  <c r="I49" i="1"/>
  <c r="H49" i="1"/>
  <c r="G49" i="1"/>
  <c r="I54" i="1"/>
  <c r="H54" i="1"/>
  <c r="G54" i="1"/>
  <c r="F54" i="1"/>
  <c r="CK54" i="1"/>
  <c r="CI54" i="1"/>
  <c r="CH54" i="1"/>
  <c r="CG54" i="1"/>
  <c r="CF54" i="1"/>
  <c r="CE54" i="1"/>
  <c r="CD54" i="1"/>
  <c r="CC54" i="1"/>
  <c r="CB54" i="1"/>
  <c r="BY54" i="1"/>
  <c r="BX54" i="1"/>
  <c r="BW54" i="1"/>
  <c r="BV54" i="1"/>
  <c r="BU54" i="1"/>
  <c r="BS54" i="1"/>
  <c r="BR54" i="1"/>
  <c r="BQ54" i="1"/>
  <c r="BP54" i="1"/>
  <c r="BO54" i="1"/>
  <c r="BN54" i="1"/>
  <c r="BM54" i="1"/>
  <c r="BL54" i="1"/>
  <c r="BI54" i="1"/>
  <c r="BH54" i="1"/>
  <c r="BG54" i="1"/>
  <c r="BF54" i="1"/>
  <c r="BE54" i="1"/>
  <c r="BC54" i="1"/>
  <c r="BB54" i="1"/>
  <c r="BA54" i="1"/>
  <c r="AZ54" i="1"/>
  <c r="AY54" i="1"/>
  <c r="AX54" i="1"/>
  <c r="AW54" i="1"/>
  <c r="AV54" i="1"/>
  <c r="AS54" i="1"/>
  <c r="AR54" i="1"/>
  <c r="AQ54" i="1"/>
  <c r="AP54" i="1"/>
  <c r="AO54" i="1"/>
  <c r="AM54" i="1"/>
  <c r="AL54" i="1"/>
  <c r="AK54" i="1"/>
  <c r="AJ54" i="1"/>
  <c r="AI54" i="1"/>
  <c r="AH54" i="1"/>
  <c r="AG54" i="1"/>
  <c r="AF54" i="1"/>
  <c r="AC54" i="1"/>
  <c r="AB54" i="1"/>
  <c r="AA54" i="1"/>
  <c r="Z54" i="1"/>
  <c r="Y54" i="1"/>
  <c r="CK47" i="1"/>
  <c r="CK49" i="1" s="1"/>
  <c r="CI47" i="1"/>
  <c r="CI49" i="1" s="1"/>
  <c r="CH47" i="1"/>
  <c r="CH49" i="1" s="1"/>
  <c r="CG47" i="1"/>
  <c r="CG49" i="1" s="1"/>
  <c r="CF47" i="1"/>
  <c r="CF49" i="1" s="1"/>
  <c r="CE47" i="1"/>
  <c r="CE49" i="1" s="1"/>
  <c r="CD47" i="1"/>
  <c r="CD49" i="1" s="1"/>
  <c r="CC47" i="1"/>
  <c r="CC49" i="1" s="1"/>
  <c r="CB47" i="1"/>
  <c r="CB49" i="1" s="1"/>
  <c r="BY47" i="1"/>
  <c r="BY49" i="1" s="1"/>
  <c r="BX47" i="1"/>
  <c r="BX49" i="1" s="1"/>
  <c r="BW47" i="1"/>
  <c r="BW49" i="1" s="1"/>
  <c r="BV47" i="1"/>
  <c r="BV49" i="1" s="1"/>
  <c r="BU47" i="1"/>
  <c r="BU49" i="1" s="1"/>
  <c r="BS47" i="1"/>
  <c r="BS49" i="1" s="1"/>
  <c r="BR47" i="1"/>
  <c r="BR49" i="1" s="1"/>
  <c r="BQ47" i="1"/>
  <c r="BQ49" i="1" s="1"/>
  <c r="BP47" i="1"/>
  <c r="BP49" i="1" s="1"/>
  <c r="BO47" i="1"/>
  <c r="BO49" i="1" s="1"/>
  <c r="BN47" i="1"/>
  <c r="BN49" i="1" s="1"/>
  <c r="BM47" i="1"/>
  <c r="BM49" i="1" s="1"/>
  <c r="BL47" i="1"/>
  <c r="BL49" i="1" s="1"/>
  <c r="BI47" i="1"/>
  <c r="BI49" i="1" s="1"/>
  <c r="BH47" i="1"/>
  <c r="BH49" i="1" s="1"/>
  <c r="BG47" i="1"/>
  <c r="BG49" i="1" s="1"/>
  <c r="BF47" i="1"/>
  <c r="BF49" i="1" s="1"/>
  <c r="BE47" i="1"/>
  <c r="BE49" i="1" s="1"/>
  <c r="BC47" i="1"/>
  <c r="BC49" i="1" s="1"/>
  <c r="BB47" i="1"/>
  <c r="BB49" i="1" s="1"/>
  <c r="BA47" i="1"/>
  <c r="BA49" i="1" s="1"/>
  <c r="AZ47" i="1"/>
  <c r="AZ49" i="1" s="1"/>
  <c r="AY47" i="1"/>
  <c r="AY49" i="1" s="1"/>
  <c r="AX47" i="1"/>
  <c r="AX49" i="1" s="1"/>
  <c r="AW47" i="1"/>
  <c r="AW49" i="1" s="1"/>
  <c r="AV47" i="1"/>
  <c r="AV49" i="1" s="1"/>
  <c r="AS47" i="1"/>
  <c r="AS49" i="1" s="1"/>
  <c r="AR47" i="1"/>
  <c r="AR49" i="1" s="1"/>
  <c r="AQ47" i="1"/>
  <c r="AQ49" i="1" s="1"/>
  <c r="AP47" i="1"/>
  <c r="AP49" i="1" s="1"/>
  <c r="AO47" i="1"/>
  <c r="AO49" i="1" s="1"/>
  <c r="AJ47" i="1"/>
  <c r="AJ49" i="1" s="1"/>
  <c r="AI47" i="1"/>
  <c r="AI49" i="1" s="1"/>
  <c r="AH47" i="1"/>
  <c r="AH49" i="1" s="1"/>
  <c r="AG47" i="1"/>
  <c r="AG49" i="1" s="1"/>
  <c r="AF47" i="1"/>
  <c r="AF49" i="1" s="1"/>
  <c r="AC47" i="1"/>
  <c r="AC49" i="1" s="1"/>
  <c r="AB47" i="1"/>
  <c r="AB49" i="1" s="1"/>
  <c r="AA47" i="1"/>
  <c r="AA49" i="1" s="1"/>
  <c r="Z47" i="1"/>
  <c r="Z49" i="1" s="1"/>
  <c r="Y47" i="1"/>
  <c r="Y49" i="1" s="1"/>
  <c r="CK39" i="1"/>
  <c r="CI39" i="1"/>
  <c r="CH39" i="1"/>
  <c r="CG39" i="1"/>
  <c r="CF39" i="1"/>
  <c r="CE39" i="1"/>
  <c r="CD39" i="1"/>
  <c r="CC39" i="1"/>
  <c r="CB39" i="1"/>
  <c r="BY39" i="1"/>
  <c r="BX39" i="1"/>
  <c r="BW39" i="1"/>
  <c r="BV39" i="1"/>
  <c r="BU39" i="1"/>
  <c r="BS39" i="1"/>
  <c r="BR39" i="1"/>
  <c r="BQ39" i="1"/>
  <c r="BP39" i="1"/>
  <c r="BO39" i="1"/>
  <c r="BN39" i="1"/>
  <c r="BM39" i="1"/>
  <c r="BL39" i="1"/>
  <c r="BI39" i="1"/>
  <c r="BH39" i="1"/>
  <c r="BG39" i="1"/>
  <c r="BF39" i="1"/>
  <c r="BE39" i="1"/>
  <c r="BC39" i="1"/>
  <c r="BB39" i="1"/>
  <c r="BA39" i="1"/>
  <c r="AZ39" i="1"/>
  <c r="AY39" i="1"/>
  <c r="AX39" i="1"/>
  <c r="AW39" i="1"/>
  <c r="AV39" i="1"/>
  <c r="AS39" i="1"/>
  <c r="AR39" i="1"/>
  <c r="AQ39" i="1"/>
  <c r="AP39" i="1"/>
  <c r="AO39" i="1"/>
  <c r="AM39" i="1"/>
  <c r="AL39" i="1"/>
  <c r="AK39" i="1"/>
  <c r="AJ39" i="1"/>
  <c r="AI39" i="1"/>
  <c r="AH39" i="1"/>
  <c r="AG39" i="1"/>
  <c r="AF39" i="1"/>
  <c r="AC39" i="1"/>
  <c r="AB39" i="1"/>
  <c r="AA39" i="1"/>
  <c r="Z39" i="1"/>
  <c r="Y39" i="1"/>
  <c r="X39" i="1"/>
  <c r="W39" i="1"/>
  <c r="V39" i="1"/>
  <c r="X54" i="1"/>
  <c r="W54" i="1"/>
  <c r="V54" i="1"/>
  <c r="U54" i="1"/>
  <c r="T54" i="1"/>
  <c r="S54" i="1"/>
  <c r="R54" i="1"/>
  <c r="Q54" i="1"/>
  <c r="N54" i="1"/>
  <c r="M54" i="1"/>
  <c r="L54" i="1"/>
  <c r="K54" i="1"/>
  <c r="J54" i="1"/>
  <c r="E54" i="1"/>
  <c r="T39" i="1"/>
  <c r="S39" i="1"/>
  <c r="R39" i="1"/>
  <c r="Q39" i="1"/>
  <c r="M39" i="1"/>
  <c r="L39" i="1"/>
  <c r="K39" i="1"/>
  <c r="J39" i="1"/>
  <c r="E39" i="1"/>
  <c r="AM47" i="1"/>
  <c r="AM49" i="1" s="1"/>
  <c r="AL47" i="1"/>
  <c r="AL49" i="1" s="1"/>
  <c r="AK47" i="1"/>
  <c r="AK49" i="1" s="1"/>
  <c r="X47" i="1"/>
  <c r="X49" i="1" s="1"/>
  <c r="W47" i="1"/>
  <c r="W49" i="1" s="1"/>
  <c r="V47" i="1"/>
  <c r="V49" i="1" s="1"/>
  <c r="U47" i="1"/>
  <c r="U49" i="1" s="1"/>
  <c r="T47" i="1"/>
  <c r="T49" i="1" s="1"/>
  <c r="S47" i="1"/>
  <c r="S49" i="1" s="1"/>
  <c r="R47" i="1"/>
  <c r="R49" i="1" s="1"/>
  <c r="Q47" i="1"/>
  <c r="Q49" i="1" s="1"/>
  <c r="N47" i="1"/>
  <c r="N49" i="1" s="1"/>
  <c r="M47" i="1"/>
  <c r="M49" i="1" s="1"/>
  <c r="L47" i="1"/>
  <c r="L49" i="1" s="1"/>
  <c r="K47" i="1"/>
  <c r="K49" i="1" s="1"/>
  <c r="J47" i="1"/>
  <c r="J49" i="1" s="1"/>
  <c r="E47" i="1"/>
  <c r="E49" i="1" s="1"/>
  <c r="U39" i="1"/>
  <c r="X19" i="1"/>
  <c r="U19" i="1"/>
  <c r="P55" i="1" l="1"/>
  <c r="BK55" i="1"/>
  <c r="AE55" i="1"/>
  <c r="X55" i="1"/>
  <c r="U55" i="1"/>
  <c r="CK19" i="1"/>
  <c r="CK55" i="1" s="1"/>
  <c r="CH70" i="1" l="1"/>
  <c r="CG70" i="1"/>
  <c r="CF70" i="1"/>
  <c r="BR70" i="1"/>
  <c r="BQ70" i="1"/>
  <c r="BP70" i="1"/>
  <c r="BB70" i="1"/>
  <c r="BA70" i="1"/>
  <c r="AZ70" i="1"/>
  <c r="AL70" i="1"/>
  <c r="AK70" i="1"/>
  <c r="AJ70" i="1"/>
  <c r="W70" i="1"/>
  <c r="V70" i="1"/>
  <c r="U70" i="1"/>
  <c r="CH19" i="1"/>
  <c r="CH55" i="1" s="1"/>
  <c r="CG19" i="1"/>
  <c r="CG55" i="1" s="1"/>
  <c r="CF19" i="1"/>
  <c r="CF55" i="1" s="1"/>
  <c r="BR19" i="1"/>
  <c r="BR55" i="1" s="1"/>
  <c r="BQ19" i="1"/>
  <c r="BQ55" i="1" s="1"/>
  <c r="BP19" i="1"/>
  <c r="BP55" i="1" s="1"/>
  <c r="BB19" i="1"/>
  <c r="BB55" i="1" s="1"/>
  <c r="BA19" i="1"/>
  <c r="BA55" i="1" s="1"/>
  <c r="AZ19" i="1"/>
  <c r="AZ55" i="1" s="1"/>
  <c r="AL19" i="1"/>
  <c r="AL55" i="1" s="1"/>
  <c r="AK19" i="1"/>
  <c r="AK55" i="1" s="1"/>
  <c r="AJ19" i="1"/>
  <c r="AJ55" i="1" s="1"/>
  <c r="W19" i="1"/>
  <c r="W55" i="1" s="1"/>
  <c r="V19" i="1"/>
  <c r="V55" i="1" s="1"/>
  <c r="BW70" i="1" l="1"/>
  <c r="BG70" i="1"/>
  <c r="AQ70" i="1"/>
  <c r="AA70" i="1"/>
  <c r="BW19" i="1"/>
  <c r="BW55" i="1" s="1"/>
  <c r="BG19" i="1"/>
  <c r="BG55" i="1" s="1"/>
  <c r="AQ19" i="1"/>
  <c r="AQ55" i="1" s="1"/>
  <c r="AA19" i="1"/>
  <c r="AA55" i="1" s="1"/>
  <c r="E19" i="1" l="1"/>
  <c r="E55" i="1" s="1"/>
  <c r="J19" i="1"/>
  <c r="J55" i="1" s="1"/>
  <c r="K19" i="1"/>
  <c r="K55" i="1" s="1"/>
  <c r="L19" i="1"/>
  <c r="L55" i="1" s="1"/>
  <c r="M19" i="1"/>
  <c r="M55" i="1" s="1"/>
  <c r="N19" i="1"/>
  <c r="N55" i="1" s="1"/>
  <c r="Q19" i="1"/>
  <c r="Q55" i="1" s="1"/>
  <c r="R19" i="1"/>
  <c r="R55" i="1" s="1"/>
  <c r="S19" i="1"/>
  <c r="S55" i="1" s="1"/>
  <c r="T19" i="1"/>
  <c r="T55" i="1" s="1"/>
  <c r="Y19" i="1"/>
  <c r="Y55" i="1" s="1"/>
  <c r="Z19" i="1"/>
  <c r="Z55" i="1" s="1"/>
  <c r="AB19" i="1"/>
  <c r="AB55" i="1" s="1"/>
  <c r="AC19" i="1"/>
  <c r="AC55" i="1" s="1"/>
  <c r="AF19" i="1"/>
  <c r="AF55" i="1" s="1"/>
  <c r="AG19" i="1"/>
  <c r="AG55" i="1" s="1"/>
  <c r="AH19" i="1"/>
  <c r="AH55" i="1" s="1"/>
  <c r="AI19" i="1"/>
  <c r="AI55" i="1" s="1"/>
  <c r="AM19" i="1"/>
  <c r="AM55" i="1" s="1"/>
  <c r="AO19" i="1"/>
  <c r="AO55" i="1" s="1"/>
  <c r="AP19" i="1"/>
  <c r="AP55" i="1" s="1"/>
  <c r="AR19" i="1"/>
  <c r="AR55" i="1" s="1"/>
  <c r="AS19" i="1"/>
  <c r="AS55" i="1" s="1"/>
  <c r="AV19" i="1"/>
  <c r="AV55" i="1" s="1"/>
  <c r="AW19" i="1"/>
  <c r="AW55" i="1" s="1"/>
  <c r="AX19" i="1"/>
  <c r="AX55" i="1" s="1"/>
  <c r="AY19" i="1"/>
  <c r="AY55" i="1" s="1"/>
  <c r="BC19" i="1"/>
  <c r="BC55" i="1" s="1"/>
  <c r="BE19" i="1"/>
  <c r="BE55" i="1" s="1"/>
  <c r="BF19" i="1"/>
  <c r="BF55" i="1" s="1"/>
  <c r="BH19" i="1"/>
  <c r="BH55" i="1" s="1"/>
  <c r="BI19" i="1"/>
  <c r="BI55" i="1" s="1"/>
  <c r="BL19" i="1"/>
  <c r="BL55" i="1" s="1"/>
  <c r="BM19" i="1"/>
  <c r="BM55" i="1" s="1"/>
  <c r="BN19" i="1"/>
  <c r="BN55" i="1" s="1"/>
  <c r="BO19" i="1"/>
  <c r="BO55" i="1" s="1"/>
  <c r="BS19" i="1"/>
  <c r="BS55" i="1" s="1"/>
  <c r="BU19" i="1"/>
  <c r="BU55" i="1" s="1"/>
  <c r="BV19" i="1"/>
  <c r="BV55" i="1" s="1"/>
  <c r="BX19" i="1"/>
  <c r="BX55" i="1" s="1"/>
  <c r="BY19" i="1"/>
  <c r="BY55" i="1" s="1"/>
  <c r="CB19" i="1"/>
  <c r="CB55" i="1" s="1"/>
  <c r="CC19" i="1"/>
  <c r="CC55" i="1" s="1"/>
  <c r="CD19" i="1"/>
  <c r="CD55" i="1" s="1"/>
  <c r="CE19" i="1"/>
  <c r="CE55" i="1" s="1"/>
  <c r="CI19" i="1"/>
  <c r="CI55" i="1" s="1"/>
  <c r="E70" i="1"/>
  <c r="J70" i="1"/>
  <c r="K70" i="1"/>
  <c r="L70" i="1"/>
  <c r="M70" i="1"/>
  <c r="N70" i="1"/>
  <c r="Q70" i="1"/>
  <c r="R70" i="1"/>
  <c r="S70" i="1"/>
  <c r="T70" i="1"/>
  <c r="X70" i="1"/>
  <c r="Y70" i="1"/>
  <c r="Z70" i="1"/>
  <c r="AB70" i="1"/>
  <c r="AC70" i="1"/>
  <c r="AF70" i="1"/>
  <c r="AG70" i="1"/>
  <c r="AH70" i="1"/>
  <c r="AI70" i="1"/>
  <c r="AM70" i="1"/>
  <c r="AO70" i="1"/>
  <c r="AP70" i="1"/>
  <c r="AR70" i="1"/>
  <c r="AS70" i="1"/>
  <c r="AV70" i="1"/>
  <c r="AW70" i="1"/>
  <c r="AX70" i="1"/>
  <c r="AY70" i="1"/>
  <c r="BC70" i="1"/>
  <c r="BE70" i="1"/>
  <c r="BF70" i="1"/>
  <c r="BH70" i="1"/>
  <c r="BI70" i="1"/>
  <c r="BL70" i="1"/>
  <c r="BM70" i="1"/>
  <c r="BN70" i="1"/>
  <c r="BO70" i="1"/>
  <c r="BS70" i="1"/>
  <c r="BU70" i="1"/>
  <c r="BV70" i="1"/>
  <c r="BX70" i="1"/>
  <c r="BY70" i="1"/>
  <c r="CB70" i="1"/>
  <c r="CC70" i="1"/>
  <c r="CD70" i="1"/>
  <c r="CE70" i="1"/>
  <c r="CI70" i="1"/>
</calcChain>
</file>

<file path=xl/sharedStrings.xml><?xml version="1.0" encoding="utf-8"?>
<sst xmlns="http://schemas.openxmlformats.org/spreadsheetml/2006/main" count="388" uniqueCount="167">
  <si>
    <t>Kierunek : Pielęgniarstwo</t>
  </si>
  <si>
    <t>L.p.</t>
  </si>
  <si>
    <t>Kod przedmiotu</t>
  </si>
  <si>
    <t>Przedmiot</t>
  </si>
  <si>
    <t>Forma zaliczenia</t>
  </si>
  <si>
    <t>Forma zajęć</t>
  </si>
  <si>
    <t>I ROK</t>
  </si>
  <si>
    <t>II ROK</t>
  </si>
  <si>
    <t>III ROK</t>
  </si>
  <si>
    <t>1 semestr</t>
  </si>
  <si>
    <t>2 semestr</t>
  </si>
  <si>
    <t>3 semestr</t>
  </si>
  <si>
    <t>4 semestr</t>
  </si>
  <si>
    <t>5 semestr</t>
  </si>
  <si>
    <t>6 semestr</t>
  </si>
  <si>
    <t>Seminarium</t>
  </si>
  <si>
    <t>Razem</t>
  </si>
  <si>
    <t>Wykład</t>
  </si>
  <si>
    <t>Ćw. Audytoryjne</t>
  </si>
  <si>
    <t>Laboratoria</t>
  </si>
  <si>
    <t>Samokształcenie</t>
  </si>
  <si>
    <t>Inne</t>
  </si>
  <si>
    <t>Ćw./Konw./ Lab.</t>
  </si>
  <si>
    <t>ECTS</t>
  </si>
  <si>
    <t>Dydaktyka medyczna</t>
  </si>
  <si>
    <t>Pielęgniarstwo epidemiologiczne</t>
  </si>
  <si>
    <t>Plan studiów stacjonarnych/niestacjonarnych …….. Stopnia</t>
  </si>
  <si>
    <t>Kierunek…………..</t>
  </si>
  <si>
    <t>Profil………..</t>
  </si>
  <si>
    <t>realizacja od roku akademickiego …../…..</t>
  </si>
  <si>
    <t>Specjalność: ………………….</t>
  </si>
  <si>
    <t>Ćw. Warsztatowe</t>
  </si>
  <si>
    <t>Grupa treści specjalnościowych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</si>
  <si>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</si>
  <si>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</si>
  <si>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</si>
  <si>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</si>
  <si>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</si>
  <si>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Studia kończą się uzyskaniem tytułu ……….</t>
  </si>
  <si>
    <t>w specjalności ………………………………………….</t>
  </si>
  <si>
    <t>Student zobowiązany jest do odbycia szkolenia BHP w wymiarze …….. oraz szkolenia bibliotecznego.</t>
  </si>
  <si>
    <t>Praktyka……….</t>
  </si>
  <si>
    <t>Razem ECTS</t>
  </si>
  <si>
    <t>Kod Przedmiotu</t>
  </si>
  <si>
    <t>Z</t>
  </si>
  <si>
    <t>Prawo w praktyce pielęgniarskiej</t>
  </si>
  <si>
    <t>Psychologia zdrowia</t>
  </si>
  <si>
    <t>Pielęgniarstwo wielokulturowe</t>
  </si>
  <si>
    <t>NSiH-JAn</t>
  </si>
  <si>
    <t>NSiH - PrPPiel</t>
  </si>
  <si>
    <t>NSiH-PsZ</t>
  </si>
  <si>
    <t>NSiH-DM</t>
  </si>
  <si>
    <t>NSiH-ZwPie</t>
  </si>
  <si>
    <t>NSiH-PW</t>
  </si>
  <si>
    <t>Promocja zdrowia i świadczenia profilaktyczne</t>
  </si>
  <si>
    <t>C. Badania naukowe i rozwój pielęgniarstwa</t>
  </si>
  <si>
    <t>Seminarium dyplomowe</t>
  </si>
  <si>
    <t>Statystyka medyczna</t>
  </si>
  <si>
    <t>Język angielski</t>
  </si>
  <si>
    <t>Poradnictwo w pielęgniarstwie</t>
  </si>
  <si>
    <t>Opieka i edukacja terapeutyczna w chorobach przewlekłych, w tym: niewydolność krążenia i zaburzenia rytmu, nadciśnienie tętnicze</t>
  </si>
  <si>
    <t>Opieka i edukacja terapeutyczna w chorobach przewlekłych, w tym: niewydolność oddechowa</t>
  </si>
  <si>
    <t>Opieka i edukacja terapeutyczna w chorobach przewlekłych, w tym: leczenie nerkozastępcze</t>
  </si>
  <si>
    <t>Opieka i edukacja terapeutyczna w chorobach przewlekłych, w tym: cukrzyca</t>
  </si>
  <si>
    <t>Opieka i edukacja terapeutyczna w chorobach przewlekłych, w tym: przetoki</t>
  </si>
  <si>
    <t>Opieka i edukacja terapeutyczna w chorobach przewlekłych, w tym: ból</t>
  </si>
  <si>
    <t>Opieka i edukacja terapeutyczna w chorobach przewlekłych, w tym: leczenie żywieniowe</t>
  </si>
  <si>
    <t>Opieka i edukacja terapeutyczna w chorobach przewlekłych, w tym:  zaburzenia układu nerwowego</t>
  </si>
  <si>
    <t>Farmakologia i ordynowanie produktów leczniczych</t>
  </si>
  <si>
    <t xml:space="preserve">Praktyka pielęgniarska oparta na dowodach naukowych </t>
  </si>
  <si>
    <t xml:space="preserve">Pielęgniarstwo w perspektywie międzynarodowej </t>
  </si>
  <si>
    <t xml:space="preserve">Zarządzanie w pielęgniarstwie </t>
  </si>
  <si>
    <t>ZPP -Epi</t>
  </si>
  <si>
    <t>ZPP –OiEKr</t>
  </si>
  <si>
    <t>ZPP –OiENOdd</t>
  </si>
  <si>
    <t>ZPP –OiELNer</t>
  </si>
  <si>
    <t>ZPP –OiECu</t>
  </si>
  <si>
    <t>ZPP –OiEZUNer</t>
  </si>
  <si>
    <t>ZPP –OiEZZPsy</t>
  </si>
  <si>
    <t>ZPP –OiEPrz</t>
  </si>
  <si>
    <t>ZPP –OiERPrz</t>
  </si>
  <si>
    <t>ZPP –PrZdr</t>
  </si>
  <si>
    <t>ZPP –Farm</t>
  </si>
  <si>
    <t>ZPP –OiEB</t>
  </si>
  <si>
    <t>ZPP –OiELŻyw</t>
  </si>
  <si>
    <t>ZPP –OiETiWent</t>
  </si>
  <si>
    <t>ZPP –OiEChNow</t>
  </si>
  <si>
    <t>ZPP –End</t>
  </si>
  <si>
    <t>ZPP –PorP</t>
  </si>
  <si>
    <t>ZPP –KOpZdr</t>
  </si>
  <si>
    <t>ZPP –InTer</t>
  </si>
  <si>
    <t>ZPP –POrdL</t>
  </si>
  <si>
    <t>BNiRP-BNwP</t>
  </si>
  <si>
    <t>BNiRP-S</t>
  </si>
  <si>
    <t xml:space="preserve">BNiRP-PPOnDN </t>
  </si>
  <si>
    <t xml:space="preserve">BNiRP-PwPM </t>
  </si>
  <si>
    <t>MNiRP-INIOWI</t>
  </si>
  <si>
    <t>BNiRP-SemD</t>
  </si>
  <si>
    <t>BNiRP-EgzD</t>
  </si>
  <si>
    <t>Profil praktyczny</t>
  </si>
  <si>
    <t xml:space="preserve">Endoskopia  </t>
  </si>
  <si>
    <t>Opieka i edukacja terapeutyczna w chorobach przewlekłych, w tym : zaburzenia zdrowia psychicznego</t>
  </si>
  <si>
    <t>E</t>
  </si>
  <si>
    <t>ZO</t>
  </si>
  <si>
    <t xml:space="preserve">Badania naukowe w pielęgniarstwie
</t>
  </si>
  <si>
    <t>Opieka i edukacja terapeutyczna w chorobach przewlekłych, w tym: 
rany przewlekłe</t>
  </si>
  <si>
    <t>Opieka i edukacja terapeutyczna w chorobach przewlekłych w tym: 
choroba nowotworowa</t>
  </si>
  <si>
    <t>Praktyka zawodowa</t>
  </si>
  <si>
    <t>Razem Praktyka  zawodowa</t>
  </si>
  <si>
    <t>Punkty ECTS powiązane z:  działalnością naukową*/ kształtowaniem umiejętności praktycznych**</t>
  </si>
  <si>
    <t>Legenda</t>
  </si>
  <si>
    <t>CSM - Centrum Symulacji Medycznej</t>
  </si>
  <si>
    <t>ZP - zajęcia praktyczne</t>
  </si>
  <si>
    <t>PZ - praktyka zawodowa</t>
  </si>
  <si>
    <t>* - dotyczy profilu ogólnoakademickiego</t>
  </si>
  <si>
    <t>** - dotyczy profilu praktycznego</t>
  </si>
  <si>
    <t>zajęcia teoretyczne</t>
  </si>
  <si>
    <t>zajęcia praktyczne</t>
  </si>
  <si>
    <t>praktyka zawodowa</t>
  </si>
  <si>
    <t>samokształcenie</t>
  </si>
  <si>
    <t>punkty ECTS</t>
  </si>
  <si>
    <t xml:space="preserve">Laboratoria CSM^ </t>
  </si>
  <si>
    <t xml:space="preserve">Zajęcia Praktyczne^ </t>
  </si>
  <si>
    <t xml:space="preserve">Zajęcia Praktyczne CSM^ </t>
  </si>
  <si>
    <t xml:space="preserve">Praktyki zawodowe^ </t>
  </si>
  <si>
    <t>2. Obowiązkowe szkolenie  w I semestrze, wprowadzające do realizacji zajęć w CSM -  w trybie e-learningowym.</t>
  </si>
  <si>
    <t>1. Obowiazkowe szkolenie biblioteczne w I semestrze -  w trybie e-learningowym (dotyczy studentów, którzy nie są absolwentami Uniwersytetu Rzeszowskiego).</t>
  </si>
  <si>
    <t>ECTS ZT</t>
  </si>
  <si>
    <t>ECTS ZP</t>
  </si>
  <si>
    <t>ECTS PZ</t>
  </si>
  <si>
    <t>Opieka i edukacja terapeutyczna w chorobach przewlekłych, w tym:  tlenoterapia ciągła i wentylacja mechaniczna</t>
  </si>
  <si>
    <t>Koordynowana opieka zdrowotna</t>
  </si>
  <si>
    <t xml:space="preserve"> Informacja naukowa</t>
  </si>
  <si>
    <t>ZPP –Mod1/Mod2</t>
  </si>
  <si>
    <t>Razem przedmioty: Nauki społeczne i humanistyczne (Grupa A)</t>
  </si>
  <si>
    <t>Razem przedmioty: Badania naukowe i rozwój pielęgniarstwa + egzamin dyplomowy (Grupa C + egzamin dyplomowy)</t>
  </si>
  <si>
    <t xml:space="preserve">Razem przedmioty: Badania naukowe i rozwój pielęgniarstwa </t>
  </si>
  <si>
    <t>A. Nauki społeczne i humanistyczne (Grupa A)</t>
  </si>
  <si>
    <t>B. Zaawansowana praktyka pielęgniarska (Grupa B)</t>
  </si>
  <si>
    <t>Razem przedmioty: Zaawansowana praktyka pielęgniarska (Grupa B  + 75 godz. PZ w ramach godzin do dyspozycji Uczelni)</t>
  </si>
  <si>
    <t>Przedmioty dodatkowe w ramach godzin do dyspozycji Uczelni</t>
  </si>
  <si>
    <t>**** Student jest zobowiazany wybrać jeden z proponowanych przedmiotów w ramach  Modułu III</t>
  </si>
  <si>
    <t>*** Student jest zobowiazany wybrać jeden z proponowanych Modułów - Moduł I lub Moduł II</t>
  </si>
  <si>
    <t>****Modułu III: Zaawansowana terapia i opieka nad pacjentem krytycznie chorym:
 Intensywna terapia i pielęgniarstwo w intensywnej opiece medycznej  LUB  
Medycyna ratunkowa i pielęgniarstwo ratunkowe</t>
  </si>
  <si>
    <t>***Moduł I :Podstawy Informatyki i dokumentacja elektroniczna w pielęgniarstwie: Klasyfikacje praktyki pielegniarskiej i dokumentacja pielęgniarska  LUB Moduł II:  Diagnostyka specjalistyczna i laboratoryjna: Diagnostyka Laboratoryjna.</t>
  </si>
  <si>
    <t>***** Moduł uzupełniajacy: Podstawy ordynowania leków, środków spożywczych i wyrobów medycznych.</t>
  </si>
  <si>
    <t>Przygotowanie pracy dyplomowej i przygotowanie do egzaminu dyplomowego</t>
  </si>
  <si>
    <t xml:space="preserve">ogółem liczba godzin </t>
  </si>
  <si>
    <t>Dotyczy  standardu</t>
  </si>
  <si>
    <t>Dotyczy standardu + moduł uzupełniający</t>
  </si>
  <si>
    <t>Razem: Przedmioty dodatkowe w ramach godzin do dyspozycji Uczelni</t>
  </si>
  <si>
    <t>Razem przedmioty z grupy A, B i C + przedmioty dodatkowe + egzamin dyplomowy</t>
  </si>
  <si>
    <t>***** Moduł uzupełniający, obowiązkowy dla studentów, którzy nie zrealizowali efektów (zlecenie i wypisywanie recept) na studiach I stopnia i nie ukończyli kursu specjalistycznego I stopnia w tym zakresie.</t>
  </si>
  <si>
    <r>
      <t>^</t>
    </r>
    <r>
      <rPr>
        <sz val="12"/>
        <color rgb="FF000000"/>
        <rFont val="Calibri"/>
        <family val="2"/>
        <charset val="1"/>
      </rPr>
      <t xml:space="preserve"> - Liczebność grup - Uchwała KRASZPiP nr 24/V/2021</t>
    </r>
  </si>
  <si>
    <t>zt - zajecia teoretyczne</t>
  </si>
  <si>
    <t>***Moduł I: Podstawy Informatyki i dokumentacja elektroniczna w pielęgniarstwie: Podstawy e-zdropwia i informatyki w pielęgniarstwie LUB Moduł II: Diagnostyka specjalistyczna i laboratoryjna: Nowoczesne systemy diagnostyczne.</t>
  </si>
  <si>
    <r>
      <t xml:space="preserve">Łączna liczba punktów ECTS uzyskanych: </t>
    </r>
    <r>
      <rPr>
        <b/>
        <sz val="12"/>
        <color theme="1"/>
        <rFont val="Calibri"/>
        <family val="2"/>
        <charset val="1"/>
        <scheme val="minor"/>
      </rPr>
      <t xml:space="preserve"> 120</t>
    </r>
    <r>
      <rPr>
        <sz val="12"/>
        <color rgb="FF000000"/>
        <rFont val="Calibri"/>
        <family val="2"/>
        <charset val="1"/>
      </rPr>
      <t xml:space="preserve"> (standard)/</t>
    </r>
    <r>
      <rPr>
        <b/>
        <sz val="12"/>
        <color rgb="FF000000"/>
        <rFont val="Calibri"/>
        <family val="2"/>
        <charset val="238"/>
      </rPr>
      <t>122</t>
    </r>
    <r>
      <rPr>
        <sz val="12"/>
        <color rgb="FF000000"/>
        <rFont val="Calibri"/>
        <family val="2"/>
        <charset val="1"/>
      </rPr>
      <t xml:space="preserve">( standard +moduł uzupelniający).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Za zajęcia z dziedziny nauk humanistycznych lub nauk społecznych, nie mniejsza niż 5 pkt ECTS - w przypadku kierunków studiów przyporządkowanych do dyscyplin w ramach dziedzin innych niż odpowiednio nauki humanistyczne lub społeczne - </t>
    </r>
    <r>
      <rPr>
        <b/>
        <sz val="12"/>
        <color rgb="FF000000"/>
        <rFont val="Calibri"/>
        <family val="2"/>
        <charset val="238"/>
      </rPr>
      <t>23</t>
    </r>
    <r>
      <rPr>
        <b/>
        <sz val="12"/>
        <color theme="1"/>
        <rFont val="Calibri"/>
        <family val="2"/>
        <charset val="238"/>
        <scheme val="minor"/>
      </rPr>
      <t xml:space="preserve"> ECTS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sz val="12"/>
        <color rgb="FF000000"/>
        <rFont val="Calibri"/>
        <family val="2"/>
        <charset val="1"/>
      </rPr>
      <t xml:space="preserve"> 
2. W ramach  zajęć kształtujących umiejętności praktyczne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65,5 pkt ECTS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1"/>
        <scheme val="minor"/>
      </rPr>
      <t>/</t>
    </r>
    <r>
      <rPr>
        <b/>
        <sz val="12"/>
        <color theme="1"/>
        <rFont val="Calibri"/>
        <family val="2"/>
        <charset val="238"/>
        <scheme val="minor"/>
      </rPr>
      <t xml:space="preserve"> 66,5 </t>
    </r>
    <r>
      <rPr>
        <sz val="12"/>
        <color theme="1"/>
        <rFont val="Calibri"/>
        <family val="2"/>
        <charset val="238"/>
        <scheme val="minor"/>
      </rPr>
      <t>pkt ECTS z modułem uzupełniającym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sz val="12"/>
        <color rgb="FF000000"/>
        <rFont val="Calibri"/>
        <family val="2"/>
        <charset val="1"/>
      </rPr>
      <t xml:space="preserve">(dla profilu praktycznego) 
3. W ramach  zajęć związanych z prowadzonymi badaniami naukowymi  (dla profilu ogólnoakademickiego)  - </t>
    </r>
    <r>
      <rPr>
        <b/>
        <sz val="12"/>
        <color theme="1"/>
        <rFont val="Calibri"/>
        <family val="2"/>
        <charset val="1"/>
        <scheme val="minor"/>
      </rPr>
      <t>nie dotyczy</t>
    </r>
  </si>
  <si>
    <t>3. Obowiazkowe szkolenie w zakresie BHP na zasadach określonych w Uczelni</t>
  </si>
  <si>
    <t>FORMA</t>
  </si>
  <si>
    <t>LICZBA GODZIN</t>
  </si>
  <si>
    <t>Kształcenie on-line</t>
  </si>
  <si>
    <t>Ćwiczenia</t>
  </si>
  <si>
    <t>Konwersatoria</t>
  </si>
  <si>
    <t>lektorat j.obcego</t>
  </si>
  <si>
    <t>zajęcia z wych fiz</t>
  </si>
  <si>
    <t>Harmonogram studiów stacjonarnych, drugiego stopnia, cykl kształcenia 2024-2026</t>
  </si>
  <si>
    <t>Realizacja od roku akademickiego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</si>
</sst>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4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FF33CC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sz val="20"/>
      <color rgb="FF000000"/>
      <name val="Calibri"/>
      <family val="2"/>
      <scheme val="minor"/>
    </font>
    <font>
      <sz val="20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5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0" fontId="3" fillId="8" borderId="0" applyNumberFormat="0" applyBorder="0" applyAlignment="0" applyProtection="0"/>
    <xf numFmtId="0" fontId="5" fillId="0" borderId="0"/>
    <xf numFmtId="0" fontId="6" fillId="7" borderId="0" applyNumberFormat="0" applyBorder="0" applyAlignment="0" applyProtection="0"/>
    <xf numFmtId="0" fontId="2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</cellStyleXfs>
  <cellXfs count="654">
    <xf numFmtId="0" fontId="0" fillId="0" borderId="0" xfId="0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11" xfId="0" applyBorder="1"/>
    <xf numFmtId="0" fontId="0" fillId="0" borderId="7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47" xfId="0" applyBorder="1"/>
    <xf numFmtId="0" fontId="0" fillId="0" borderId="12" xfId="0" applyBorder="1"/>
    <xf numFmtId="0" fontId="0" fillId="0" borderId="48" xfId="0" applyBorder="1"/>
    <xf numFmtId="0" fontId="0" fillId="0" borderId="9" xfId="0" applyBorder="1"/>
    <xf numFmtId="0" fontId="0" fillId="0" borderId="49" xfId="0" applyBorder="1"/>
    <xf numFmtId="0" fontId="0" fillId="0" borderId="10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6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3" xfId="0" applyBorder="1" applyAlignment="1">
      <alignment horizontal="center"/>
    </xf>
    <xf numFmtId="0" fontId="0" fillId="0" borderId="58" xfId="0" applyBorder="1"/>
    <xf numFmtId="0" fontId="0" fillId="0" borderId="54" xfId="0" applyBorder="1"/>
    <xf numFmtId="0" fontId="0" fillId="0" borderId="59" xfId="0" applyBorder="1"/>
    <xf numFmtId="0" fontId="0" fillId="0" borderId="60" xfId="0" applyBorder="1"/>
    <xf numFmtId="0" fontId="0" fillId="0" borderId="3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4" fillId="0" borderId="0" xfId="0" applyFont="1" applyAlignment="1">
      <alignment horizontal="center"/>
    </xf>
    <xf numFmtId="0" fontId="4" fillId="0" borderId="3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43" xfId="0" applyFont="1" applyBorder="1" applyAlignment="1">
      <alignment horizontal="center" vertical="center" textRotation="90"/>
    </xf>
    <xf numFmtId="0" fontId="14" fillId="0" borderId="76" xfId="0" applyFont="1" applyBorder="1" applyAlignment="1">
      <alignment horizontal="center" vertical="center" textRotation="90"/>
    </xf>
    <xf numFmtId="0" fontId="14" fillId="0" borderId="72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textRotation="90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/>
    </xf>
    <xf numFmtId="0" fontId="13" fillId="11" borderId="5" xfId="5" applyFont="1" applyFill="1" applyBorder="1"/>
    <xf numFmtId="0" fontId="13" fillId="11" borderId="14" xfId="5" applyFont="1" applyFill="1" applyBorder="1"/>
    <xf numFmtId="0" fontId="13" fillId="11" borderId="5" xfId="5" applyFont="1" applyFill="1" applyBorder="1" applyAlignment="1">
      <alignment horizontal="center"/>
    </xf>
    <xf numFmtId="0" fontId="13" fillId="11" borderId="81" xfId="5" applyFont="1" applyFill="1" applyBorder="1" applyAlignment="1">
      <alignment horizontal="center"/>
    </xf>
    <xf numFmtId="0" fontId="13" fillId="11" borderId="82" xfId="5" applyFont="1" applyFill="1" applyBorder="1" applyAlignment="1">
      <alignment horizontal="center"/>
    </xf>
    <xf numFmtId="0" fontId="13" fillId="11" borderId="84" xfId="5" applyFont="1" applyFill="1" applyBorder="1" applyAlignment="1">
      <alignment horizontal="center"/>
    </xf>
    <xf numFmtId="0" fontId="13" fillId="11" borderId="86" xfId="5" applyFont="1" applyFill="1" applyBorder="1" applyAlignment="1">
      <alignment horizontal="center"/>
    </xf>
    <xf numFmtId="0" fontId="13" fillId="11" borderId="83" xfId="5" applyFont="1" applyFill="1" applyBorder="1" applyAlignment="1">
      <alignment horizontal="center"/>
    </xf>
    <xf numFmtId="0" fontId="18" fillId="0" borderId="62" xfId="1" applyFont="1" applyFill="1" applyBorder="1" applyAlignment="1">
      <alignment horizontal="center"/>
    </xf>
    <xf numFmtId="0" fontId="18" fillId="0" borderId="32" xfId="1" applyFont="1" applyFill="1" applyBorder="1" applyAlignment="1">
      <alignment horizontal="center"/>
    </xf>
    <xf numFmtId="0" fontId="16" fillId="0" borderId="33" xfId="0" applyFont="1" applyBorder="1" applyAlignment="1">
      <alignment horizontal="center" wrapText="1"/>
    </xf>
    <xf numFmtId="0" fontId="19" fillId="0" borderId="71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18" fillId="0" borderId="8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6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16" fillId="0" borderId="79" xfId="0" applyFont="1" applyBorder="1" applyAlignment="1">
      <alignment horizontal="center" wrapText="1"/>
    </xf>
    <xf numFmtId="0" fontId="19" fillId="0" borderId="68" xfId="0" applyFont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center"/>
    </xf>
    <xf numFmtId="0" fontId="18" fillId="9" borderId="31" xfId="0" applyFont="1" applyFill="1" applyBorder="1" applyAlignment="1">
      <alignment horizontal="center"/>
    </xf>
    <xf numFmtId="0" fontId="16" fillId="0" borderId="46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8" fillId="9" borderId="64" xfId="0" applyFont="1" applyFill="1" applyBorder="1" applyAlignment="1">
      <alignment horizontal="center"/>
    </xf>
    <xf numFmtId="0" fontId="18" fillId="9" borderId="61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20" fillId="9" borderId="30" xfId="0" applyFont="1" applyFill="1" applyBorder="1" applyAlignment="1">
      <alignment horizontal="center"/>
    </xf>
    <xf numFmtId="0" fontId="20" fillId="9" borderId="31" xfId="0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8" fillId="0" borderId="74" xfId="1" applyFont="1" applyFill="1" applyBorder="1" applyAlignment="1">
      <alignment horizontal="center" vertical="center"/>
    </xf>
    <xf numFmtId="0" fontId="16" fillId="0" borderId="79" xfId="1" applyFont="1" applyFill="1" applyBorder="1" applyAlignment="1">
      <alignment horizontal="center"/>
    </xf>
    <xf numFmtId="0" fontId="18" fillId="0" borderId="80" xfId="1" applyFont="1" applyFill="1" applyBorder="1" applyAlignment="1">
      <alignment horizontal="center"/>
    </xf>
    <xf numFmtId="0" fontId="18" fillId="0" borderId="64" xfId="1" applyFont="1" applyFill="1" applyBorder="1" applyAlignment="1">
      <alignment horizontal="center"/>
    </xf>
    <xf numFmtId="0" fontId="18" fillId="0" borderId="61" xfId="1" applyFont="1" applyFill="1" applyBorder="1" applyAlignment="1">
      <alignment horizontal="center"/>
    </xf>
    <xf numFmtId="0" fontId="18" fillId="0" borderId="63" xfId="1" applyFont="1" applyFill="1" applyBorder="1" applyAlignment="1">
      <alignment horizontal="center"/>
    </xf>
    <xf numFmtId="0" fontId="18" fillId="0" borderId="30" xfId="1" applyFont="1" applyFill="1" applyBorder="1" applyAlignment="1">
      <alignment horizontal="center"/>
    </xf>
    <xf numFmtId="0" fontId="18" fillId="0" borderId="31" xfId="1" applyFont="1" applyFill="1" applyBorder="1" applyAlignment="1">
      <alignment horizontal="center"/>
    </xf>
    <xf numFmtId="0" fontId="18" fillId="0" borderId="28" xfId="1" applyFont="1" applyFill="1" applyBorder="1" applyAlignment="1">
      <alignment horizontal="center"/>
    </xf>
    <xf numFmtId="0" fontId="18" fillId="0" borderId="85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0" xfId="1" applyFont="1" applyFill="1" applyBorder="1" applyAlignment="1">
      <alignment horizontal="center"/>
    </xf>
    <xf numFmtId="0" fontId="18" fillId="0" borderId="33" xfId="1" applyFont="1" applyFill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3" fillId="0" borderId="71" xfId="1" applyFont="1" applyFill="1" applyBorder="1" applyAlignment="1">
      <alignment horizontal="center"/>
    </xf>
    <xf numFmtId="0" fontId="13" fillId="0" borderId="68" xfId="1" applyFont="1" applyFill="1" applyBorder="1" applyAlignment="1">
      <alignment horizontal="center"/>
    </xf>
    <xf numFmtId="0" fontId="13" fillId="0" borderId="77" xfId="1" applyFont="1" applyFill="1" applyBorder="1" applyAlignment="1">
      <alignment horizontal="center"/>
    </xf>
    <xf numFmtId="0" fontId="13" fillId="0" borderId="79" xfId="0" applyFont="1" applyBorder="1" applyAlignment="1">
      <alignment horizontal="center"/>
    </xf>
    <xf numFmtId="0" fontId="27" fillId="9" borderId="0" xfId="0" applyFont="1" applyFill="1"/>
    <xf numFmtId="0" fontId="11" fillId="0" borderId="0" xfId="0" applyFont="1" applyAlignment="1">
      <alignment horizontal="center"/>
    </xf>
    <xf numFmtId="0" fontId="14" fillId="0" borderId="63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3" fillId="11" borderId="104" xfId="5" applyFont="1" applyFill="1" applyBorder="1" applyAlignment="1">
      <alignment horizontal="center"/>
    </xf>
    <xf numFmtId="0" fontId="18" fillId="0" borderId="105" xfId="1" applyFont="1" applyFill="1" applyBorder="1" applyAlignment="1">
      <alignment horizontal="center"/>
    </xf>
    <xf numFmtId="0" fontId="18" fillId="0" borderId="110" xfId="0" applyFont="1" applyBorder="1" applyAlignment="1">
      <alignment horizontal="center"/>
    </xf>
    <xf numFmtId="0" fontId="18" fillId="0" borderId="113" xfId="1" applyFont="1" applyFill="1" applyBorder="1" applyAlignment="1">
      <alignment horizontal="center"/>
    </xf>
    <xf numFmtId="0" fontId="18" fillId="0" borderId="110" xfId="1" applyFont="1" applyFill="1" applyBorder="1" applyAlignment="1">
      <alignment horizontal="center"/>
    </xf>
    <xf numFmtId="0" fontId="18" fillId="0" borderId="113" xfId="0" applyFont="1" applyBorder="1" applyAlignment="1">
      <alignment horizontal="center"/>
    </xf>
    <xf numFmtId="0" fontId="13" fillId="11" borderId="13" xfId="5" applyFont="1" applyFill="1" applyBorder="1" applyAlignment="1">
      <alignment horizontal="center"/>
    </xf>
    <xf numFmtId="0" fontId="14" fillId="0" borderId="109" xfId="0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0" fontId="13" fillId="11" borderId="89" xfId="5" applyFont="1" applyFill="1" applyBorder="1" applyAlignment="1">
      <alignment horizontal="center"/>
    </xf>
    <xf numFmtId="0" fontId="14" fillId="12" borderId="44" xfId="0" applyFont="1" applyFill="1" applyBorder="1" applyAlignment="1">
      <alignment horizontal="center" vertical="center" textRotation="90"/>
    </xf>
    <xf numFmtId="0" fontId="18" fillId="12" borderId="79" xfId="0" applyFont="1" applyFill="1" applyBorder="1" applyAlignment="1">
      <alignment horizontal="center"/>
    </xf>
    <xf numFmtId="0" fontId="18" fillId="12" borderId="33" xfId="0" applyFont="1" applyFill="1" applyBorder="1" applyAlignment="1">
      <alignment horizontal="center"/>
    </xf>
    <xf numFmtId="0" fontId="18" fillId="12" borderId="105" xfId="0" applyFont="1" applyFill="1" applyBorder="1" applyAlignment="1">
      <alignment horizontal="center"/>
    </xf>
    <xf numFmtId="0" fontId="18" fillId="12" borderId="90" xfId="0" applyFont="1" applyFill="1" applyBorder="1" applyAlignment="1">
      <alignment horizontal="center"/>
    </xf>
    <xf numFmtId="0" fontId="18" fillId="12" borderId="105" xfId="1" applyFont="1" applyFill="1" applyBorder="1" applyAlignment="1">
      <alignment horizontal="center"/>
    </xf>
    <xf numFmtId="0" fontId="18" fillId="12" borderId="80" xfId="1" applyFont="1" applyFill="1" applyBorder="1" applyAlignment="1">
      <alignment horizontal="center"/>
    </xf>
    <xf numFmtId="0" fontId="18" fillId="12" borderId="71" xfId="1" applyFont="1" applyFill="1" applyBorder="1" applyAlignment="1">
      <alignment horizontal="center"/>
    </xf>
    <xf numFmtId="0" fontId="18" fillId="12" borderId="90" xfId="1" applyFont="1" applyFill="1" applyBorder="1" applyAlignment="1">
      <alignment horizontal="center"/>
    </xf>
    <xf numFmtId="0" fontId="18" fillId="12" borderId="32" xfId="1" applyFont="1" applyFill="1" applyBorder="1" applyAlignment="1">
      <alignment horizontal="center"/>
    </xf>
    <xf numFmtId="0" fontId="18" fillId="12" borderId="68" xfId="1" applyFont="1" applyFill="1" applyBorder="1" applyAlignment="1">
      <alignment horizontal="center"/>
    </xf>
    <xf numFmtId="0" fontId="18" fillId="12" borderId="106" xfId="1" applyFont="1" applyFill="1" applyBorder="1" applyAlignment="1">
      <alignment horizontal="center"/>
    </xf>
    <xf numFmtId="0" fontId="18" fillId="12" borderId="85" xfId="1" applyFont="1" applyFill="1" applyBorder="1" applyAlignment="1">
      <alignment horizontal="center"/>
    </xf>
    <xf numFmtId="0" fontId="18" fillId="12" borderId="77" xfId="1" applyFont="1" applyFill="1" applyBorder="1" applyAlignment="1">
      <alignment horizontal="center"/>
    </xf>
    <xf numFmtId="0" fontId="18" fillId="12" borderId="80" xfId="0" applyFont="1" applyFill="1" applyBorder="1" applyAlignment="1">
      <alignment horizontal="center"/>
    </xf>
    <xf numFmtId="0" fontId="18" fillId="12" borderId="71" xfId="0" applyFont="1" applyFill="1" applyBorder="1" applyAlignment="1">
      <alignment horizontal="center"/>
    </xf>
    <xf numFmtId="0" fontId="18" fillId="12" borderId="32" xfId="0" applyFont="1" applyFill="1" applyBorder="1" applyAlignment="1">
      <alignment horizontal="center"/>
    </xf>
    <xf numFmtId="0" fontId="18" fillId="12" borderId="68" xfId="0" applyFont="1" applyFill="1" applyBorder="1" applyAlignment="1">
      <alignment horizontal="center"/>
    </xf>
    <xf numFmtId="0" fontId="14" fillId="12" borderId="46" xfId="0" applyFont="1" applyFill="1" applyBorder="1" applyAlignment="1">
      <alignment horizontal="center" vertical="center" textRotation="90"/>
    </xf>
    <xf numFmtId="0" fontId="14" fillId="12" borderId="107" xfId="0" applyFont="1" applyFill="1" applyBorder="1" applyAlignment="1">
      <alignment horizontal="center" vertical="center" textRotation="90"/>
    </xf>
    <xf numFmtId="0" fontId="18" fillId="12" borderId="30" xfId="0" applyFont="1" applyFill="1" applyBorder="1" applyAlignment="1">
      <alignment horizontal="center"/>
    </xf>
    <xf numFmtId="0" fontId="18" fillId="12" borderId="31" xfId="0" applyFont="1" applyFill="1" applyBorder="1" applyAlignment="1">
      <alignment horizontal="center"/>
    </xf>
    <xf numFmtId="0" fontId="14" fillId="12" borderId="89" xfId="0" applyFont="1" applyFill="1" applyBorder="1" applyAlignment="1">
      <alignment horizontal="center" vertical="center" textRotation="90"/>
    </xf>
    <xf numFmtId="0" fontId="18" fillId="12" borderId="122" xfId="0" applyFont="1" applyFill="1" applyBorder="1" applyAlignment="1">
      <alignment horizontal="center"/>
    </xf>
    <xf numFmtId="0" fontId="18" fillId="12" borderId="78" xfId="0" applyFont="1" applyFill="1" applyBorder="1" applyAlignment="1">
      <alignment horizontal="center"/>
    </xf>
    <xf numFmtId="0" fontId="18" fillId="12" borderId="121" xfId="0" applyFont="1" applyFill="1" applyBorder="1" applyAlignment="1">
      <alignment horizontal="center"/>
    </xf>
    <xf numFmtId="0" fontId="18" fillId="12" borderId="113" xfId="0" applyFont="1" applyFill="1" applyBorder="1" applyAlignment="1">
      <alignment horizontal="center"/>
    </xf>
    <xf numFmtId="0" fontId="18" fillId="12" borderId="110" xfId="0" applyFont="1" applyFill="1" applyBorder="1" applyAlignment="1">
      <alignment horizontal="center"/>
    </xf>
    <xf numFmtId="0" fontId="18" fillId="12" borderId="113" xfId="1" applyFont="1" applyFill="1" applyBorder="1" applyAlignment="1">
      <alignment horizontal="center"/>
    </xf>
    <xf numFmtId="0" fontId="18" fillId="12" borderId="79" xfId="1" applyFont="1" applyFill="1" applyBorder="1" applyAlignment="1">
      <alignment horizontal="center"/>
    </xf>
    <xf numFmtId="0" fontId="18" fillId="12" borderId="110" xfId="1" applyFont="1" applyFill="1" applyBorder="1" applyAlignment="1">
      <alignment horizontal="center"/>
    </xf>
    <xf numFmtId="0" fontId="18" fillId="12" borderId="33" xfId="1" applyFont="1" applyFill="1" applyBorder="1" applyAlignment="1">
      <alignment horizontal="center"/>
    </xf>
    <xf numFmtId="0" fontId="18" fillId="12" borderId="111" xfId="1" applyFont="1" applyFill="1" applyBorder="1" applyAlignment="1">
      <alignment horizontal="center"/>
    </xf>
    <xf numFmtId="0" fontId="18" fillId="12" borderId="46" xfId="1" applyFont="1" applyFill="1" applyBorder="1" applyAlignment="1">
      <alignment horizontal="center"/>
    </xf>
    <xf numFmtId="0" fontId="18" fillId="12" borderId="115" xfId="1" applyFont="1" applyFill="1" applyBorder="1" applyAlignment="1">
      <alignment horizontal="center"/>
    </xf>
    <xf numFmtId="0" fontId="18" fillId="9" borderId="32" xfId="0" applyFont="1" applyFill="1" applyBorder="1" applyAlignment="1">
      <alignment horizontal="center"/>
    </xf>
    <xf numFmtId="0" fontId="18" fillId="9" borderId="62" xfId="0" applyFont="1" applyFill="1" applyBorder="1" applyAlignment="1">
      <alignment horizontal="center"/>
    </xf>
    <xf numFmtId="0" fontId="18" fillId="9" borderId="90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23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9" fillId="10" borderId="5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/>
    </xf>
    <xf numFmtId="0" fontId="14" fillId="10" borderId="14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81" xfId="0" applyFont="1" applyFill="1" applyBorder="1" applyAlignment="1">
      <alignment horizontal="center"/>
    </xf>
    <xf numFmtId="0" fontId="14" fillId="10" borderId="82" xfId="0" applyFont="1" applyFill="1" applyBorder="1" applyAlignment="1">
      <alignment horizontal="center"/>
    </xf>
    <xf numFmtId="0" fontId="14" fillId="10" borderId="83" xfId="0" applyFont="1" applyFill="1" applyBorder="1" applyAlignment="1">
      <alignment horizontal="center"/>
    </xf>
    <xf numFmtId="0" fontId="14" fillId="10" borderId="98" xfId="0" applyFont="1" applyFill="1" applyBorder="1" applyAlignment="1">
      <alignment horizontal="center"/>
    </xf>
    <xf numFmtId="0" fontId="14" fillId="10" borderId="99" xfId="0" applyFont="1" applyFill="1" applyBorder="1" applyAlignment="1">
      <alignment horizontal="center"/>
    </xf>
    <xf numFmtId="0" fontId="14" fillId="10" borderId="101" xfId="0" applyFont="1" applyFill="1" applyBorder="1" applyAlignment="1">
      <alignment horizontal="center"/>
    </xf>
    <xf numFmtId="0" fontId="14" fillId="10" borderId="91" xfId="0" applyFont="1" applyFill="1" applyBorder="1" applyAlignment="1">
      <alignment horizontal="center"/>
    </xf>
    <xf numFmtId="0" fontId="14" fillId="10" borderId="102" xfId="0" applyFont="1" applyFill="1" applyBorder="1" applyAlignment="1">
      <alignment horizontal="center"/>
    </xf>
    <xf numFmtId="0" fontId="14" fillId="10" borderId="104" xfId="0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/>
    </xf>
    <xf numFmtId="0" fontId="14" fillId="10" borderId="120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10" borderId="117" xfId="0" applyFont="1" applyFill="1" applyBorder="1" applyAlignment="1">
      <alignment horizontal="center"/>
    </xf>
    <xf numFmtId="0" fontId="14" fillId="10" borderId="89" xfId="0" applyFont="1" applyFill="1" applyBorder="1" applyAlignment="1">
      <alignment horizontal="center"/>
    </xf>
    <xf numFmtId="0" fontId="14" fillId="10" borderId="95" xfId="0" applyFont="1" applyFill="1" applyBorder="1" applyAlignment="1">
      <alignment horizontal="center"/>
    </xf>
    <xf numFmtId="0" fontId="22" fillId="10" borderId="5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81" xfId="0" applyFont="1" applyFill="1" applyBorder="1" applyAlignment="1">
      <alignment horizontal="center"/>
    </xf>
    <xf numFmtId="0" fontId="13" fillId="10" borderId="82" xfId="0" applyFont="1" applyFill="1" applyBorder="1" applyAlignment="1">
      <alignment horizontal="center"/>
    </xf>
    <xf numFmtId="0" fontId="13" fillId="10" borderId="84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10" borderId="83" xfId="0" applyFont="1" applyFill="1" applyBorder="1" applyAlignment="1">
      <alignment horizontal="center"/>
    </xf>
    <xf numFmtId="0" fontId="13" fillId="10" borderId="104" xfId="0" applyFont="1" applyFill="1" applyBorder="1" applyAlignment="1">
      <alignment horizontal="center"/>
    </xf>
    <xf numFmtId="0" fontId="13" fillId="10" borderId="103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18" fillId="10" borderId="81" xfId="0" applyFont="1" applyFill="1" applyBorder="1" applyAlignment="1">
      <alignment horizontal="center"/>
    </xf>
    <xf numFmtId="0" fontId="18" fillId="10" borderId="82" xfId="0" applyFont="1" applyFill="1" applyBorder="1" applyAlignment="1">
      <alignment horizontal="center"/>
    </xf>
    <xf numFmtId="0" fontId="18" fillId="10" borderId="118" xfId="0" applyFont="1" applyFill="1" applyBorder="1" applyAlignment="1">
      <alignment horizontal="center"/>
    </xf>
    <xf numFmtId="0" fontId="18" fillId="10" borderId="99" xfId="0" applyFont="1" applyFill="1" applyBorder="1" applyAlignment="1">
      <alignment horizontal="center"/>
    </xf>
    <xf numFmtId="0" fontId="18" fillId="10" borderId="117" xfId="0" applyFont="1" applyFill="1" applyBorder="1" applyAlignment="1">
      <alignment horizontal="center"/>
    </xf>
    <xf numFmtId="0" fontId="18" fillId="10" borderId="100" xfId="0" applyFont="1" applyFill="1" applyBorder="1" applyAlignment="1">
      <alignment horizontal="center"/>
    </xf>
    <xf numFmtId="0" fontId="18" fillId="10" borderId="101" xfId="0" applyFont="1" applyFill="1" applyBorder="1" applyAlignment="1">
      <alignment horizontal="center"/>
    </xf>
    <xf numFmtId="0" fontId="18" fillId="10" borderId="95" xfId="0" applyFont="1" applyFill="1" applyBorder="1" applyAlignment="1">
      <alignment horizontal="center"/>
    </xf>
    <xf numFmtId="0" fontId="18" fillId="10" borderId="83" xfId="0" applyFont="1" applyFill="1" applyBorder="1" applyAlignment="1">
      <alignment horizontal="center"/>
    </xf>
    <xf numFmtId="0" fontId="18" fillId="10" borderId="104" xfId="0" applyFont="1" applyFill="1" applyBorder="1" applyAlignment="1">
      <alignment horizontal="center"/>
    </xf>
    <xf numFmtId="0" fontId="18" fillId="10" borderId="112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86" xfId="0" applyFont="1" applyFill="1" applyBorder="1" applyAlignment="1">
      <alignment horizontal="center"/>
    </xf>
    <xf numFmtId="0" fontId="13" fillId="14" borderId="74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/>
    </xf>
    <xf numFmtId="0" fontId="13" fillId="14" borderId="81" xfId="0" applyFont="1" applyFill="1" applyBorder="1" applyAlignment="1">
      <alignment horizontal="center"/>
    </xf>
    <xf numFmtId="0" fontId="13" fillId="11" borderId="74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 wrapText="1"/>
    </xf>
    <xf numFmtId="0" fontId="13" fillId="11" borderId="59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8" fillId="10" borderId="98" xfId="1" applyFont="1" applyFill="1" applyBorder="1" applyAlignment="1">
      <alignment horizontal="center"/>
    </xf>
    <xf numFmtId="0" fontId="18" fillId="10" borderId="117" xfId="1" applyFont="1" applyFill="1" applyBorder="1" applyAlignment="1">
      <alignment horizontal="center"/>
    </xf>
    <xf numFmtId="0" fontId="13" fillId="10" borderId="98" xfId="1" applyFont="1" applyFill="1" applyBorder="1" applyAlignment="1">
      <alignment horizontal="center"/>
    </xf>
    <xf numFmtId="0" fontId="13" fillId="10" borderId="99" xfId="1" applyFont="1" applyFill="1" applyBorder="1" applyAlignment="1">
      <alignment horizontal="center"/>
    </xf>
    <xf numFmtId="0" fontId="13" fillId="10" borderId="117" xfId="1" applyFont="1" applyFill="1" applyBorder="1" applyAlignment="1">
      <alignment horizontal="center"/>
    </xf>
    <xf numFmtId="0" fontId="13" fillId="10" borderId="89" xfId="1" applyFont="1" applyFill="1" applyBorder="1" applyAlignment="1">
      <alignment horizontal="center"/>
    </xf>
    <xf numFmtId="0" fontId="18" fillId="10" borderId="89" xfId="1" applyFont="1" applyFill="1" applyBorder="1" applyAlignment="1">
      <alignment horizontal="center"/>
    </xf>
    <xf numFmtId="0" fontId="18" fillId="10" borderId="95" xfId="1" applyFont="1" applyFill="1" applyBorder="1" applyAlignment="1">
      <alignment horizontal="center"/>
    </xf>
    <xf numFmtId="0" fontId="13" fillId="10" borderId="118" xfId="1" applyFont="1" applyFill="1" applyBorder="1" applyAlignment="1">
      <alignment horizontal="center"/>
    </xf>
    <xf numFmtId="0" fontId="13" fillId="10" borderId="101" xfId="1" applyFont="1" applyFill="1" applyBorder="1" applyAlignment="1">
      <alignment horizontal="center"/>
    </xf>
    <xf numFmtId="0" fontId="18" fillId="11" borderId="88" xfId="2" applyFont="1" applyFill="1" applyBorder="1" applyAlignment="1">
      <alignment horizontal="center" vertical="center"/>
    </xf>
    <xf numFmtId="0" fontId="13" fillId="11" borderId="91" xfId="2" applyFont="1" applyFill="1" applyBorder="1" applyAlignment="1">
      <alignment horizontal="center"/>
    </xf>
    <xf numFmtId="0" fontId="18" fillId="11" borderId="91" xfId="2" applyFont="1" applyFill="1" applyBorder="1" applyAlignment="1">
      <alignment horizontal="center"/>
    </xf>
    <xf numFmtId="0" fontId="18" fillId="11" borderId="118" xfId="2" applyFont="1" applyFill="1" applyBorder="1" applyAlignment="1">
      <alignment horizontal="center"/>
    </xf>
    <xf numFmtId="0" fontId="18" fillId="11" borderId="99" xfId="2" applyFont="1" applyFill="1" applyBorder="1" applyAlignment="1">
      <alignment horizontal="center"/>
    </xf>
    <xf numFmtId="0" fontId="18" fillId="11" borderId="117" xfId="2" applyFont="1" applyFill="1" applyBorder="1" applyAlignment="1">
      <alignment horizontal="center"/>
    </xf>
    <xf numFmtId="0" fontId="18" fillId="11" borderId="114" xfId="2" applyFont="1" applyFill="1" applyBorder="1" applyAlignment="1">
      <alignment horizontal="center"/>
    </xf>
    <xf numFmtId="0" fontId="18" fillId="11" borderId="89" xfId="2" applyFont="1" applyFill="1" applyBorder="1" applyAlignment="1">
      <alignment horizontal="center"/>
    </xf>
    <xf numFmtId="0" fontId="18" fillId="11" borderId="101" xfId="2" applyFont="1" applyFill="1" applyBorder="1" applyAlignment="1">
      <alignment horizontal="center"/>
    </xf>
    <xf numFmtId="0" fontId="18" fillId="11" borderId="124" xfId="2" applyFont="1" applyFill="1" applyBorder="1" applyAlignment="1">
      <alignment horizontal="center"/>
    </xf>
    <xf numFmtId="0" fontId="18" fillId="11" borderId="98" xfId="2" applyFont="1" applyFill="1" applyBorder="1" applyAlignment="1">
      <alignment horizontal="center"/>
    </xf>
    <xf numFmtId="0" fontId="18" fillId="11" borderId="123" xfId="2" applyFont="1" applyFill="1" applyBorder="1" applyAlignment="1">
      <alignment horizontal="center"/>
    </xf>
    <xf numFmtId="0" fontId="18" fillId="11" borderId="119" xfId="2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12" borderId="33" xfId="0" applyFont="1" applyFill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3" fillId="12" borderId="90" xfId="0" applyFont="1" applyFill="1" applyBorder="1" applyAlignment="1">
      <alignment horizontal="center"/>
    </xf>
    <xf numFmtId="0" fontId="13" fillId="12" borderId="3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12" borderId="64" xfId="0" applyFont="1" applyFill="1" applyBorder="1" applyAlignment="1">
      <alignment horizontal="center"/>
    </xf>
    <xf numFmtId="0" fontId="13" fillId="12" borderId="31" xfId="0" applyFont="1" applyFill="1" applyBorder="1" applyAlignment="1">
      <alignment horizontal="center"/>
    </xf>
    <xf numFmtId="0" fontId="21" fillId="9" borderId="32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13" fillId="12" borderId="30" xfId="0" applyFont="1" applyFill="1" applyBorder="1" applyAlignment="1">
      <alignment horizontal="center"/>
    </xf>
    <xf numFmtId="0" fontId="13" fillId="12" borderId="8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85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12" borderId="46" xfId="0" applyFont="1" applyFill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106" xfId="0" applyFont="1" applyBorder="1" applyAlignment="1">
      <alignment horizontal="center"/>
    </xf>
    <xf numFmtId="0" fontId="18" fillId="12" borderId="106" xfId="0" applyFont="1" applyFill="1" applyBorder="1" applyAlignment="1">
      <alignment horizontal="center"/>
    </xf>
    <xf numFmtId="0" fontId="18" fillId="12" borderId="85" xfId="0" applyFont="1" applyFill="1" applyBorder="1" applyAlignment="1">
      <alignment horizontal="center"/>
    </xf>
    <xf numFmtId="0" fontId="18" fillId="12" borderId="77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8" fillId="9" borderId="41" xfId="0" applyFont="1" applyFill="1" applyBorder="1" applyAlignment="1">
      <alignment horizontal="center"/>
    </xf>
    <xf numFmtId="0" fontId="18" fillId="9" borderId="42" xfId="0" applyFont="1" applyFill="1" applyBorder="1" applyAlignment="1">
      <alignment horizontal="center"/>
    </xf>
    <xf numFmtId="0" fontId="18" fillId="12" borderId="115" xfId="0" applyFont="1" applyFill="1" applyBorder="1" applyAlignment="1">
      <alignment horizontal="center"/>
    </xf>
    <xf numFmtId="0" fontId="18" fillId="12" borderId="111" xfId="0" applyFont="1" applyFill="1" applyBorder="1" applyAlignment="1">
      <alignment horizontal="center"/>
    </xf>
    <xf numFmtId="0" fontId="18" fillId="0" borderId="111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9" fillId="0" borderId="77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3" fillId="0" borderId="71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8" fillId="12" borderId="116" xfId="0" applyFont="1" applyFill="1" applyBorder="1" applyAlignment="1">
      <alignment horizontal="center"/>
    </xf>
    <xf numFmtId="0" fontId="18" fillId="9" borderId="85" xfId="0" applyFont="1" applyFill="1" applyBorder="1" applyAlignment="1">
      <alignment horizontal="center"/>
    </xf>
    <xf numFmtId="0" fontId="18" fillId="9" borderId="80" xfId="0" applyFont="1" applyFill="1" applyBorder="1" applyAlignment="1">
      <alignment horizontal="center"/>
    </xf>
    <xf numFmtId="0" fontId="18" fillId="12" borderId="114" xfId="0" applyFont="1" applyFill="1" applyBorder="1" applyAlignment="1">
      <alignment horizontal="center"/>
    </xf>
    <xf numFmtId="0" fontId="18" fillId="12" borderId="89" xfId="0" applyFont="1" applyFill="1" applyBorder="1" applyAlignment="1">
      <alignment horizontal="center"/>
    </xf>
    <xf numFmtId="0" fontId="13" fillId="9" borderId="79" xfId="0" applyFont="1" applyFill="1" applyBorder="1" applyAlignment="1">
      <alignment horizontal="center"/>
    </xf>
    <xf numFmtId="0" fontId="18" fillId="9" borderId="70" xfId="0" applyFont="1" applyFill="1" applyBorder="1" applyAlignment="1">
      <alignment horizontal="center"/>
    </xf>
    <xf numFmtId="0" fontId="13" fillId="11" borderId="14" xfId="5" applyFont="1" applyFill="1" applyBorder="1" applyAlignment="1">
      <alignment horizontal="center" vertical="center"/>
    </xf>
    <xf numFmtId="0" fontId="13" fillId="11" borderId="7" xfId="5" applyFont="1" applyFill="1" applyBorder="1" applyAlignment="1">
      <alignment horizontal="center"/>
    </xf>
    <xf numFmtId="0" fontId="32" fillId="13" borderId="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11" borderId="7" xfId="5" applyFont="1" applyFill="1" applyBorder="1" applyAlignment="1">
      <alignment horizontal="center" vertical="center"/>
    </xf>
    <xf numFmtId="0" fontId="16" fillId="11" borderId="89" xfId="0" applyFont="1" applyFill="1" applyBorder="1"/>
    <xf numFmtId="0" fontId="16" fillId="14" borderId="89" xfId="0" applyFont="1" applyFill="1" applyBorder="1"/>
    <xf numFmtId="0" fontId="16" fillId="14" borderId="7" xfId="0" applyFont="1" applyFill="1" applyBorder="1" applyAlignment="1">
      <alignment horizontal="center" vertical="center"/>
    </xf>
    <xf numFmtId="0" fontId="16" fillId="11" borderId="89" xfId="2" applyFont="1" applyFill="1" applyBorder="1"/>
    <xf numFmtId="0" fontId="16" fillId="11" borderId="101" xfId="2" applyFont="1" applyFill="1" applyBorder="1" applyAlignment="1">
      <alignment horizontal="center" vertical="center"/>
    </xf>
    <xf numFmtId="0" fontId="10" fillId="0" borderId="0" xfId="0" applyFont="1"/>
    <xf numFmtId="0" fontId="18" fillId="11" borderId="8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wrapText="1"/>
    </xf>
    <xf numFmtId="0" fontId="18" fillId="11" borderId="65" xfId="0" applyFont="1" applyFill="1" applyBorder="1" applyAlignment="1">
      <alignment horizontal="center"/>
    </xf>
    <xf numFmtId="0" fontId="10" fillId="15" borderId="0" xfId="0" applyFont="1" applyFill="1"/>
    <xf numFmtId="0" fontId="20" fillId="15" borderId="0" xfId="0" applyFont="1" applyFill="1" applyAlignment="1">
      <alignment horizontal="center"/>
    </xf>
    <xf numFmtId="0" fontId="33" fillId="0" borderId="42" xfId="0" applyFont="1" applyBorder="1" applyAlignment="1">
      <alignment horizontal="center"/>
    </xf>
    <xf numFmtId="0" fontId="19" fillId="11" borderId="77" xfId="0" applyFont="1" applyFill="1" applyBorder="1" applyAlignment="1">
      <alignment horizontal="center" vertical="center"/>
    </xf>
    <xf numFmtId="0" fontId="18" fillId="11" borderId="85" xfId="0" applyFont="1" applyFill="1" applyBorder="1" applyAlignment="1">
      <alignment horizontal="center"/>
    </xf>
    <xf numFmtId="0" fontId="18" fillId="11" borderId="77" xfId="0" applyFont="1" applyFill="1" applyBorder="1" applyAlignment="1">
      <alignment horizontal="center"/>
    </xf>
    <xf numFmtId="0" fontId="18" fillId="11" borderId="74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wrapText="1"/>
    </xf>
    <xf numFmtId="0" fontId="34" fillId="0" borderId="0" xfId="0" applyFont="1"/>
    <xf numFmtId="0" fontId="16" fillId="9" borderId="46" xfId="0" applyFont="1" applyFill="1" applyBorder="1" applyAlignment="1">
      <alignment horizontal="center" wrapText="1"/>
    </xf>
    <xf numFmtId="0" fontId="16" fillId="9" borderId="33" xfId="0" applyFont="1" applyFill="1" applyBorder="1" applyAlignment="1">
      <alignment horizontal="center" wrapText="1"/>
    </xf>
    <xf numFmtId="0" fontId="18" fillId="11" borderId="46" xfId="0" applyFont="1" applyFill="1" applyBorder="1" applyAlignment="1">
      <alignment horizontal="center"/>
    </xf>
    <xf numFmtId="0" fontId="35" fillId="0" borderId="4" xfId="0" applyFont="1" applyBorder="1"/>
    <xf numFmtId="0" fontId="35" fillId="0" borderId="5" xfId="0" applyFont="1" applyBorder="1"/>
    <xf numFmtId="0" fontId="18" fillId="0" borderId="87" xfId="1" applyFont="1" applyFill="1" applyBorder="1" applyAlignment="1">
      <alignment horizontal="center" vertical="center"/>
    </xf>
    <xf numFmtId="0" fontId="19" fillId="0" borderId="71" xfId="1" applyFont="1" applyFill="1" applyBorder="1" applyAlignment="1">
      <alignment horizontal="center"/>
    </xf>
    <xf numFmtId="0" fontId="16" fillId="10" borderId="124" xfId="1" applyFont="1" applyFill="1" applyBorder="1" applyAlignment="1"/>
    <xf numFmtId="0" fontId="16" fillId="10" borderId="124" xfId="1" applyFont="1" applyFill="1" applyBorder="1" applyAlignment="1">
      <alignment horizontal="center" vertical="center"/>
    </xf>
    <xf numFmtId="0" fontId="18" fillId="10" borderId="124" xfId="1" applyFont="1" applyFill="1" applyBorder="1" applyAlignment="1">
      <alignment horizontal="center"/>
    </xf>
    <xf numFmtId="0" fontId="18" fillId="10" borderId="91" xfId="1" applyFont="1" applyFill="1" applyBorder="1" applyAlignment="1">
      <alignment horizontal="center"/>
    </xf>
    <xf numFmtId="0" fontId="18" fillId="10" borderId="118" xfId="1" applyFont="1" applyFill="1" applyBorder="1" applyAlignment="1">
      <alignment horizontal="center"/>
    </xf>
    <xf numFmtId="0" fontId="18" fillId="10" borderId="99" xfId="1" applyFont="1" applyFill="1" applyBorder="1" applyAlignment="1">
      <alignment horizontal="center"/>
    </xf>
    <xf numFmtId="0" fontId="18" fillId="10" borderId="114" xfId="1" applyFont="1" applyFill="1" applyBorder="1" applyAlignment="1">
      <alignment horizontal="center"/>
    </xf>
    <xf numFmtId="0" fontId="18" fillId="10" borderId="119" xfId="1" applyFont="1" applyFill="1" applyBorder="1" applyAlignment="1">
      <alignment horizontal="center"/>
    </xf>
    <xf numFmtId="0" fontId="18" fillId="10" borderId="139" xfId="1" applyFont="1" applyFill="1" applyBorder="1" applyAlignment="1">
      <alignment horizontal="center"/>
    </xf>
    <xf numFmtId="0" fontId="18" fillId="10" borderId="101" xfId="1" applyFont="1" applyFill="1" applyBorder="1" applyAlignment="1">
      <alignment horizontal="center"/>
    </xf>
    <xf numFmtId="0" fontId="18" fillId="9" borderId="87" xfId="0" applyFont="1" applyFill="1" applyBorder="1" applyAlignment="1">
      <alignment horizontal="center" vertical="center"/>
    </xf>
    <xf numFmtId="0" fontId="19" fillId="11" borderId="68" xfId="0" applyFont="1" applyFill="1" applyBorder="1" applyAlignment="1">
      <alignment horizontal="center"/>
    </xf>
    <xf numFmtId="0" fontId="18" fillId="11" borderId="32" xfId="0" applyFont="1" applyFill="1" applyBorder="1" applyAlignment="1">
      <alignment horizontal="center"/>
    </xf>
    <xf numFmtId="0" fontId="18" fillId="11" borderId="68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 vertical="center"/>
    </xf>
    <xf numFmtId="0" fontId="19" fillId="11" borderId="77" xfId="0" applyFont="1" applyFill="1" applyBorder="1" applyAlignment="1">
      <alignment horizontal="center"/>
    </xf>
    <xf numFmtId="0" fontId="18" fillId="11" borderId="41" xfId="0" applyFont="1" applyFill="1" applyBorder="1" applyAlignment="1">
      <alignment horizontal="center"/>
    </xf>
    <xf numFmtId="0" fontId="18" fillId="11" borderId="42" xfId="0" applyFont="1" applyFill="1" applyBorder="1" applyAlignment="1">
      <alignment horizontal="center"/>
    </xf>
    <xf numFmtId="0" fontId="18" fillId="11" borderId="70" xfId="0" applyFont="1" applyFill="1" applyBorder="1" applyAlignment="1">
      <alignment horizontal="center"/>
    </xf>
    <xf numFmtId="0" fontId="18" fillId="11" borderId="106" xfId="0" applyFont="1" applyFill="1" applyBorder="1" applyAlignment="1">
      <alignment horizontal="center"/>
    </xf>
    <xf numFmtId="0" fontId="18" fillId="11" borderId="111" xfId="0" applyFont="1" applyFill="1" applyBorder="1" applyAlignment="1">
      <alignment horizontal="center"/>
    </xf>
    <xf numFmtId="0" fontId="18" fillId="11" borderId="39" xfId="0" applyFont="1" applyFill="1" applyBorder="1" applyAlignment="1">
      <alignment horizontal="center"/>
    </xf>
    <xf numFmtId="0" fontId="18" fillId="9" borderId="66" xfId="0" applyFont="1" applyFill="1" applyBorder="1" applyAlignment="1">
      <alignment horizontal="center"/>
    </xf>
    <xf numFmtId="0" fontId="18" fillId="9" borderId="29" xfId="0" applyFont="1" applyFill="1" applyBorder="1" applyAlignment="1">
      <alignment horizontal="center"/>
    </xf>
    <xf numFmtId="0" fontId="18" fillId="9" borderId="65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0" borderId="6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textRotation="90"/>
    </xf>
    <xf numFmtId="0" fontId="13" fillId="10" borderId="10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8" fillId="9" borderId="74" xfId="0" applyFont="1" applyFill="1" applyBorder="1" applyAlignment="1">
      <alignment horizontal="center" vertical="center"/>
    </xf>
    <xf numFmtId="0" fontId="19" fillId="9" borderId="68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/>
    </xf>
    <xf numFmtId="0" fontId="18" fillId="9" borderId="113" xfId="0" applyFont="1" applyFill="1" applyBorder="1" applyAlignment="1">
      <alignment horizontal="center"/>
    </xf>
    <xf numFmtId="0" fontId="13" fillId="9" borderId="68" xfId="0" applyFont="1" applyFill="1" applyBorder="1" applyAlignment="1">
      <alignment horizontal="center"/>
    </xf>
    <xf numFmtId="0" fontId="34" fillId="9" borderId="0" xfId="0" applyFont="1" applyFill="1"/>
    <xf numFmtId="0" fontId="10" fillId="9" borderId="0" xfId="0" applyFont="1" applyFill="1"/>
    <xf numFmtId="0" fontId="18" fillId="9" borderId="113" xfId="1" applyFont="1" applyFill="1" applyBorder="1" applyAlignment="1">
      <alignment horizontal="center"/>
    </xf>
    <xf numFmtId="0" fontId="18" fillId="9" borderId="110" xfId="1" applyFont="1" applyFill="1" applyBorder="1" applyAlignment="1">
      <alignment horizontal="center"/>
    </xf>
    <xf numFmtId="0" fontId="18" fillId="12" borderId="140" xfId="1" applyFont="1" applyFill="1" applyBorder="1" applyAlignment="1">
      <alignment horizontal="center"/>
    </xf>
    <xf numFmtId="0" fontId="18" fillId="9" borderId="68" xfId="0" applyFont="1" applyFill="1" applyBorder="1" applyAlignment="1">
      <alignment horizontal="center"/>
    </xf>
    <xf numFmtId="0" fontId="18" fillId="12" borderId="61" xfId="0" applyFont="1" applyFill="1" applyBorder="1" applyAlignment="1">
      <alignment horizontal="center"/>
    </xf>
    <xf numFmtId="0" fontId="14" fillId="10" borderId="112" xfId="0" applyFont="1" applyFill="1" applyBorder="1" applyAlignment="1">
      <alignment horizontal="center"/>
    </xf>
    <xf numFmtId="0" fontId="13" fillId="0" borderId="110" xfId="0" applyFont="1" applyBorder="1" applyAlignment="1">
      <alignment horizontal="center"/>
    </xf>
    <xf numFmtId="0" fontId="13" fillId="11" borderId="112" xfId="5" applyFont="1" applyFill="1" applyBorder="1" applyAlignment="1">
      <alignment horizontal="center"/>
    </xf>
    <xf numFmtId="0" fontId="13" fillId="10" borderId="112" xfId="0" applyFont="1" applyFill="1" applyBorder="1" applyAlignment="1">
      <alignment horizontal="center"/>
    </xf>
    <xf numFmtId="0" fontId="18" fillId="9" borderId="110" xfId="0" applyFont="1" applyFill="1" applyBorder="1" applyAlignment="1">
      <alignment horizontal="center"/>
    </xf>
    <xf numFmtId="0" fontId="18" fillId="11" borderId="74" xfId="0" applyFont="1" applyFill="1" applyBorder="1" applyAlignment="1">
      <alignment horizontal="center"/>
    </xf>
    <xf numFmtId="0" fontId="18" fillId="11" borderId="88" xfId="0" applyFont="1" applyFill="1" applyBorder="1" applyAlignment="1">
      <alignment horizontal="center"/>
    </xf>
    <xf numFmtId="0" fontId="18" fillId="9" borderId="111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13" fillId="12" borderId="115" xfId="0" applyFont="1" applyFill="1" applyBorder="1" applyAlignment="1">
      <alignment horizontal="center"/>
    </xf>
    <xf numFmtId="0" fontId="18" fillId="12" borderId="141" xfId="0" applyFont="1" applyFill="1" applyBorder="1" applyAlignment="1">
      <alignment horizontal="center"/>
    </xf>
    <xf numFmtId="0" fontId="13" fillId="11" borderId="120" xfId="5" applyFont="1" applyFill="1" applyBorder="1" applyAlignment="1">
      <alignment horizontal="center"/>
    </xf>
    <xf numFmtId="0" fontId="13" fillId="10" borderId="120" xfId="0" applyFont="1" applyFill="1" applyBorder="1" applyAlignment="1">
      <alignment horizontal="center"/>
    </xf>
    <xf numFmtId="0" fontId="18" fillId="12" borderId="142" xfId="0" applyFont="1" applyFill="1" applyBorder="1" applyAlignment="1">
      <alignment horizontal="center"/>
    </xf>
    <xf numFmtId="0" fontId="18" fillId="11" borderId="33" xfId="0" applyFont="1" applyFill="1" applyBorder="1" applyAlignment="1">
      <alignment horizontal="center"/>
    </xf>
    <xf numFmtId="0" fontId="18" fillId="10" borderId="120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18" fillId="11" borderId="142" xfId="0" applyFont="1" applyFill="1" applyBorder="1" applyAlignment="1">
      <alignment horizontal="center"/>
    </xf>
    <xf numFmtId="0" fontId="18" fillId="12" borderId="141" xfId="1" applyFont="1" applyFill="1" applyBorder="1" applyAlignment="1">
      <alignment horizontal="center"/>
    </xf>
    <xf numFmtId="0" fontId="18" fillId="11" borderId="95" xfId="2" applyFont="1" applyFill="1" applyBorder="1" applyAlignment="1">
      <alignment horizontal="center"/>
    </xf>
    <xf numFmtId="0" fontId="14" fillId="12" borderId="103" xfId="0" applyFont="1" applyFill="1" applyBorder="1" applyAlignment="1">
      <alignment horizontal="center" vertical="center" textRotation="90"/>
    </xf>
    <xf numFmtId="0" fontId="18" fillId="11" borderId="90" xfId="0" applyFont="1" applyFill="1" applyBorder="1" applyAlignment="1">
      <alignment horizontal="center"/>
    </xf>
    <xf numFmtId="0" fontId="13" fillId="11" borderId="108" xfId="0" applyFont="1" applyFill="1" applyBorder="1" applyAlignment="1">
      <alignment horizontal="center"/>
    </xf>
    <xf numFmtId="0" fontId="13" fillId="11" borderId="104" xfId="0" applyFont="1" applyFill="1" applyBorder="1" applyAlignment="1">
      <alignment horizontal="center"/>
    </xf>
    <xf numFmtId="0" fontId="13" fillId="14" borderId="104" xfId="0" applyFont="1" applyFill="1" applyBorder="1" applyAlignment="1">
      <alignment horizontal="center"/>
    </xf>
    <xf numFmtId="0" fontId="18" fillId="9" borderId="11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14" fillId="0" borderId="25" xfId="0" applyFont="1" applyBorder="1" applyAlignment="1">
      <alignment horizontal="center" vertical="center"/>
    </xf>
    <xf numFmtId="0" fontId="13" fillId="11" borderId="51" xfId="5" applyFont="1" applyFill="1" applyBorder="1" applyAlignment="1">
      <alignment horizontal="center"/>
    </xf>
    <xf numFmtId="0" fontId="18" fillId="0" borderId="88" xfId="0" applyFont="1" applyBorder="1" applyAlignment="1">
      <alignment horizontal="center"/>
    </xf>
    <xf numFmtId="0" fontId="18" fillId="10" borderId="17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8" fillId="0" borderId="87" xfId="1" applyFont="1" applyFill="1" applyBorder="1" applyAlignment="1">
      <alignment horizontal="center"/>
    </xf>
    <xf numFmtId="0" fontId="18" fillId="0" borderId="74" xfId="1" applyFont="1" applyFill="1" applyBorder="1" applyAlignment="1">
      <alignment horizontal="center"/>
    </xf>
    <xf numFmtId="0" fontId="18" fillId="11" borderId="143" xfId="2" applyFont="1" applyFill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11" borderId="14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18" fillId="10" borderId="14" xfId="1" applyFont="1" applyFill="1" applyBorder="1" applyAlignment="1">
      <alignment horizontal="center"/>
    </xf>
    <xf numFmtId="0" fontId="18" fillId="10" borderId="13" xfId="1" applyFont="1" applyFill="1" applyBorder="1" applyAlignment="1">
      <alignment horizontal="center"/>
    </xf>
    <xf numFmtId="0" fontId="18" fillId="10" borderId="7" xfId="1" applyFont="1" applyFill="1" applyBorder="1" applyAlignment="1">
      <alignment horizontal="center"/>
    </xf>
    <xf numFmtId="0" fontId="18" fillId="0" borderId="43" xfId="1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9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13" fillId="10" borderId="119" xfId="1" applyFont="1" applyFill="1" applyBorder="1" applyAlignment="1">
      <alignment horizontal="center"/>
    </xf>
    <xf numFmtId="0" fontId="18" fillId="12" borderId="11" xfId="0" applyFont="1" applyFill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13" fillId="0" borderId="146" xfId="0" applyFont="1" applyBorder="1" applyAlignment="1">
      <alignment horizontal="center"/>
    </xf>
    <xf numFmtId="0" fontId="13" fillId="14" borderId="7" xfId="0" applyFont="1" applyFill="1" applyBorder="1" applyAlignment="1">
      <alignment horizontal="center"/>
    </xf>
    <xf numFmtId="0" fontId="13" fillId="11" borderId="77" xfId="0" applyFont="1" applyFill="1" applyBorder="1" applyAlignment="1">
      <alignment horizontal="center"/>
    </xf>
    <xf numFmtId="0" fontId="18" fillId="10" borderId="124" xfId="1" applyFont="1" applyFill="1" applyBorder="1" applyAlignment="1">
      <alignment horizontal="center" vertical="center"/>
    </xf>
    <xf numFmtId="0" fontId="13" fillId="10" borderId="91" xfId="1" applyFont="1" applyFill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7" fillId="0" borderId="2" xfId="0" applyFont="1" applyBorder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vertical="center"/>
    </xf>
    <xf numFmtId="0" fontId="37" fillId="0" borderId="0" xfId="0" applyFont="1"/>
    <xf numFmtId="0" fontId="27" fillId="9" borderId="11" xfId="0" applyFont="1" applyFill="1" applyBorder="1"/>
    <xf numFmtId="0" fontId="25" fillId="0" borderId="0" xfId="0" applyFont="1"/>
    <xf numFmtId="0" fontId="36" fillId="0" borderId="0" xfId="0" applyFont="1" applyAlignment="1">
      <alignment vertical="center"/>
    </xf>
    <xf numFmtId="0" fontId="27" fillId="9" borderId="2" xfId="0" applyFont="1" applyFill="1" applyBorder="1"/>
    <xf numFmtId="0" fontId="25" fillId="9" borderId="0" xfId="0" applyFont="1" applyFill="1"/>
    <xf numFmtId="0" fontId="25" fillId="9" borderId="0" xfId="0" applyFont="1" applyFill="1" applyAlignment="1">
      <alignment horizontal="left" vertical="center" wrapText="1"/>
    </xf>
    <xf numFmtId="0" fontId="23" fillId="9" borderId="2" xfId="0" applyFont="1" applyFill="1" applyBorder="1"/>
    <xf numFmtId="0" fontId="24" fillId="9" borderId="0" xfId="0" applyFont="1" applyFill="1" applyAlignment="1">
      <alignment wrapText="1"/>
    </xf>
    <xf numFmtId="0" fontId="0" fillId="9" borderId="11" xfId="0" applyFill="1" applyBorder="1"/>
    <xf numFmtId="0" fontId="24" fillId="9" borderId="0" xfId="0" applyFont="1" applyFill="1"/>
    <xf numFmtId="0" fontId="23" fillId="9" borderId="2" xfId="0" applyFont="1" applyFill="1" applyBorder="1" applyAlignment="1">
      <alignment wrapText="1"/>
    </xf>
    <xf numFmtId="0" fontId="23" fillId="9" borderId="0" xfId="0" applyFont="1" applyFill="1" applyAlignment="1">
      <alignment wrapText="1"/>
    </xf>
    <xf numFmtId="0" fontId="4" fillId="9" borderId="2" xfId="0" applyFont="1" applyFill="1" applyBorder="1" applyAlignment="1">
      <alignment horizontal="center"/>
    </xf>
    <xf numFmtId="0" fontId="38" fillId="9" borderId="0" xfId="0" applyFont="1" applyFill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/>
    </xf>
    <xf numFmtId="0" fontId="14" fillId="12" borderId="77" xfId="0" applyFont="1" applyFill="1" applyBorder="1" applyAlignment="1">
      <alignment horizontal="center" vertical="center" textRotation="90"/>
    </xf>
    <xf numFmtId="0" fontId="18" fillId="12" borderId="44" xfId="0" applyFont="1" applyFill="1" applyBorder="1" applyAlignment="1">
      <alignment horizontal="center"/>
    </xf>
    <xf numFmtId="0" fontId="18" fillId="12" borderId="148" xfId="1" applyFont="1" applyFill="1" applyBorder="1" applyAlignment="1">
      <alignment horizontal="center"/>
    </xf>
    <xf numFmtId="0" fontId="18" fillId="11" borderId="145" xfId="2" applyFont="1" applyFill="1" applyBorder="1" applyAlignment="1">
      <alignment horizontal="center"/>
    </xf>
    <xf numFmtId="0" fontId="14" fillId="12" borderId="11" xfId="0" applyFont="1" applyFill="1" applyBorder="1" applyAlignment="1">
      <alignment horizontal="center" vertical="center" textRotation="90"/>
    </xf>
    <xf numFmtId="0" fontId="13" fillId="12" borderId="68" xfId="0" applyFont="1" applyFill="1" applyBorder="1" applyAlignment="1">
      <alignment horizontal="center"/>
    </xf>
    <xf numFmtId="0" fontId="18" fillId="9" borderId="48" xfId="0" applyFont="1" applyFill="1" applyBorder="1" applyAlignment="1">
      <alignment horizontal="center"/>
    </xf>
    <xf numFmtId="0" fontId="18" fillId="12" borderId="149" xfId="1" applyFont="1" applyFill="1" applyBorder="1" applyAlignment="1">
      <alignment horizontal="center"/>
    </xf>
    <xf numFmtId="0" fontId="18" fillId="12" borderId="147" xfId="1" applyFont="1" applyFill="1" applyBorder="1" applyAlignment="1">
      <alignment horizontal="center"/>
    </xf>
    <xf numFmtId="0" fontId="14" fillId="12" borderId="69" xfId="0" applyFont="1" applyFill="1" applyBorder="1" applyAlignment="1">
      <alignment horizontal="center" vertical="center" textRotation="90"/>
    </xf>
    <xf numFmtId="0" fontId="14" fillId="12" borderId="5" xfId="0" applyFont="1" applyFill="1" applyBorder="1" applyAlignment="1">
      <alignment horizontal="center" vertical="center" textRotation="90"/>
    </xf>
    <xf numFmtId="0" fontId="18" fillId="0" borderId="6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12" borderId="69" xfId="0" applyFont="1" applyFill="1" applyBorder="1" applyAlignment="1">
      <alignment horizontal="center"/>
    </xf>
    <xf numFmtId="0" fontId="18" fillId="11" borderId="69" xfId="0" applyFont="1" applyFill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11" borderId="44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133" xfId="0" applyFont="1" applyBorder="1" applyAlignment="1">
      <alignment horizontal="left"/>
    </xf>
    <xf numFmtId="0" fontId="36" fillId="0" borderId="134" xfId="0" applyFont="1" applyBorder="1" applyAlignment="1">
      <alignment horizontal="left"/>
    </xf>
    <xf numFmtId="0" fontId="36" fillId="0" borderId="135" xfId="0" applyFont="1" applyBorder="1" applyAlignment="1">
      <alignment horizontal="left"/>
    </xf>
    <xf numFmtId="0" fontId="36" fillId="0" borderId="128" xfId="0" applyFont="1" applyBorder="1" applyAlignment="1">
      <alignment horizontal="right"/>
    </xf>
    <xf numFmtId="0" fontId="36" fillId="0" borderId="129" xfId="0" applyFont="1" applyBorder="1" applyAlignment="1">
      <alignment horizontal="right"/>
    </xf>
    <xf numFmtId="0" fontId="36" fillId="0" borderId="114" xfId="0" applyFont="1" applyBorder="1" applyAlignment="1">
      <alignment horizontal="center"/>
    </xf>
    <xf numFmtId="0" fontId="36" fillId="0" borderId="119" xfId="0" applyFont="1" applyBorder="1" applyAlignment="1">
      <alignment horizontal="center"/>
    </xf>
    <xf numFmtId="0" fontId="36" fillId="0" borderId="95" xfId="0" applyFont="1" applyBorder="1" applyAlignment="1">
      <alignment horizontal="center"/>
    </xf>
    <xf numFmtId="0" fontId="18" fillId="12" borderId="77" xfId="0" applyFont="1" applyFill="1" applyBorder="1" applyAlignment="1">
      <alignment horizontal="center" vertical="center"/>
    </xf>
    <xf numFmtId="0" fontId="18" fillId="12" borderId="79" xfId="0" applyFont="1" applyFill="1" applyBorder="1" applyAlignment="1">
      <alignment horizontal="center" vertical="center"/>
    </xf>
    <xf numFmtId="0" fontId="36" fillId="0" borderId="110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0" fontId="36" fillId="0" borderId="30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6" fillId="0" borderId="31" xfId="0" applyFont="1" applyBorder="1" applyAlignment="1">
      <alignment horizontal="right"/>
    </xf>
    <xf numFmtId="0" fontId="36" fillId="0" borderId="130" xfId="0" applyFont="1" applyBorder="1" applyAlignment="1">
      <alignment horizontal="right"/>
    </xf>
    <xf numFmtId="0" fontId="14" fillId="0" borderId="78" xfId="0" applyFont="1" applyBorder="1" applyAlignment="1">
      <alignment horizontal="center" vertical="center" textRotation="90"/>
    </xf>
    <xf numFmtId="0" fontId="14" fillId="0" borderId="33" xfId="0" applyFont="1" applyBorder="1" applyAlignment="1">
      <alignment horizontal="center" vertical="center" textRotation="90"/>
    </xf>
    <xf numFmtId="0" fontId="14" fillId="0" borderId="46" xfId="0" applyFont="1" applyBorder="1" applyAlignment="1">
      <alignment horizontal="center" vertical="center" textRotation="90"/>
    </xf>
    <xf numFmtId="0" fontId="36" fillId="0" borderId="136" xfId="0" applyFont="1" applyBorder="1" applyAlignment="1">
      <alignment horizontal="left"/>
    </xf>
    <xf numFmtId="0" fontId="36" fillId="0" borderId="137" xfId="0" applyFont="1" applyBorder="1" applyAlignment="1">
      <alignment horizontal="left"/>
    </xf>
    <xf numFmtId="0" fontId="36" fillId="0" borderId="138" xfId="0" applyFont="1" applyBorder="1" applyAlignment="1">
      <alignment horizontal="left"/>
    </xf>
    <xf numFmtId="0" fontId="15" fillId="0" borderId="7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5" fillId="9" borderId="0" xfId="0" applyFont="1" applyFill="1"/>
    <xf numFmtId="0" fontId="25" fillId="9" borderId="0" xfId="0" applyFont="1" applyFill="1" applyAlignment="1">
      <alignment horizontal="left" vertical="center" wrapText="1"/>
    </xf>
    <xf numFmtId="0" fontId="16" fillId="9" borderId="28" xfId="0" applyFont="1" applyFill="1" applyBorder="1" applyAlignment="1">
      <alignment vertical="center"/>
    </xf>
    <xf numFmtId="0" fontId="16" fillId="9" borderId="61" xfId="0" applyFont="1" applyFill="1" applyBorder="1" applyAlignment="1">
      <alignment vertical="center"/>
    </xf>
    <xf numFmtId="0" fontId="16" fillId="9" borderId="66" xfId="0" applyFont="1" applyFill="1" applyBorder="1" applyAlignment="1">
      <alignment vertical="center"/>
    </xf>
    <xf numFmtId="0" fontId="16" fillId="9" borderId="28" xfId="0" applyFont="1" applyFill="1" applyBorder="1" applyAlignment="1">
      <alignment horizontal="left" vertical="center"/>
    </xf>
    <xf numFmtId="0" fontId="16" fillId="9" borderId="31" xfId="0" applyFont="1" applyFill="1" applyBorder="1" applyAlignment="1">
      <alignment horizontal="left" vertical="center"/>
    </xf>
    <xf numFmtId="0" fontId="16" fillId="9" borderId="29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8" fillId="12" borderId="71" xfId="0" applyFont="1" applyFill="1" applyBorder="1" applyAlignment="1">
      <alignment horizontal="center" vertical="center"/>
    </xf>
    <xf numFmtId="0" fontId="18" fillId="12" borderId="125" xfId="0" applyFont="1" applyFill="1" applyBorder="1" applyAlignment="1">
      <alignment horizontal="center" vertical="center"/>
    </xf>
    <xf numFmtId="0" fontId="18" fillId="12" borderId="126" xfId="0" applyFont="1" applyFill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5" fillId="0" borderId="114" xfId="0" applyFont="1" applyBorder="1" applyAlignment="1">
      <alignment horizontal="center"/>
    </xf>
    <xf numFmtId="0" fontId="35" fillId="0" borderId="9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 textRotation="90"/>
    </xf>
    <xf numFmtId="0" fontId="9" fillId="0" borderId="68" xfId="0" applyFont="1" applyBorder="1" applyAlignment="1">
      <alignment horizontal="center" vertical="center" textRotation="90"/>
    </xf>
    <xf numFmtId="0" fontId="9" fillId="0" borderId="69" xfId="0" applyFont="1" applyBorder="1" applyAlignment="1">
      <alignment horizontal="center" vertical="center" textRotation="90"/>
    </xf>
    <xf numFmtId="0" fontId="36" fillId="0" borderId="131" xfId="0" applyFont="1" applyBorder="1" applyAlignment="1">
      <alignment horizontal="right"/>
    </xf>
    <xf numFmtId="0" fontId="36" fillId="0" borderId="132" xfId="0" applyFont="1" applyBorder="1" applyAlignment="1">
      <alignment horizontal="right"/>
    </xf>
    <xf numFmtId="0" fontId="14" fillId="0" borderId="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  <xf numFmtId="0" fontId="13" fillId="0" borderId="3" xfId="0" applyFont="1" applyBorder="1" applyAlignment="1">
      <alignment horizontal="center" textRotation="90" wrapText="1"/>
    </xf>
    <xf numFmtId="0" fontId="13" fillId="0" borderId="127" xfId="0" applyFont="1" applyBorder="1" applyAlignment="1">
      <alignment horizontal="center" textRotation="90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8">
    <cellStyle name="20% — akcent 4" xfId="1" builtinId="42"/>
    <cellStyle name="20% — akcent 4 2" xfId="4" xr:uid="{00000000-0005-0000-0000-000001000000}"/>
    <cellStyle name="20% — akcent 4 2 2" xfId="7" xr:uid="{00000000-0005-0000-0000-000002000000}"/>
    <cellStyle name="20% — akcent 4 3" xfId="6" xr:uid="{00000000-0005-0000-0000-000003000000}"/>
    <cellStyle name="Neutralny 2" xfId="3" xr:uid="{00000000-0005-0000-0000-000004000000}"/>
    <cellStyle name="Normalny" xfId="0" builtinId="0"/>
    <cellStyle name="Normalny 2" xfId="2" xr:uid="{00000000-0005-0000-0000-000006000000}"/>
    <cellStyle name="Tytuł" xfId="5" builtinId="15"/>
  </cellStyles>
  <dxfs count="0"/>
  <tableStyles count="0" defaultTableStyle="TableStyleMedium9" defaultPivotStyle="PivotStyleLight16"/>
  <colors>
    <mruColors>
      <color rgb="FF66FFCC"/>
      <color rgb="FFFF66CC"/>
      <color rgb="FFFFFF66"/>
      <color rgb="FFFF33CC"/>
      <color rgb="FFFF3300"/>
      <color rgb="FF00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238125</xdr:colOff>
      <xdr:row>97</xdr:row>
      <xdr:rowOff>9524</xdr:rowOff>
    </xdr:from>
    <xdr:to>
      <xdr:col>66</xdr:col>
      <xdr:colOff>19050</xdr:colOff>
      <xdr:row>102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A4F16B2-3553-486D-B728-2BFD37239CE3}"/>
            </a:ext>
          </a:extLst>
        </xdr:cNvPr>
        <xdr:cNvSpPr txBox="1"/>
      </xdr:nvSpPr>
      <xdr:spPr>
        <a:xfrm>
          <a:off x="13830300" y="25688924"/>
          <a:ext cx="54292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Stwierdza się zgodność</a:t>
          </a:r>
          <a:r>
            <a:rPr lang="pl-PL" sz="1100" baseline="0">
              <a:solidFill>
                <a:sysClr val="windowText" lastClr="000000"/>
              </a:solidFill>
            </a:rPr>
            <a:t> z programem studiów: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r>
            <a:rPr lang="pl-PL" sz="1000" i="1" baseline="0">
              <a:solidFill>
                <a:sysClr val="windowText" lastClr="000000"/>
              </a:solidFill>
            </a:rPr>
            <a:t>(podpis pracownika dziekanatu stwierdzającego zgodność)</a:t>
          </a:r>
          <a:endParaRPr lang="pl-PL" sz="10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266701</xdr:colOff>
      <xdr:row>104</xdr:row>
      <xdr:rowOff>9524</xdr:rowOff>
    </xdr:from>
    <xdr:to>
      <xdr:col>17</xdr:col>
      <xdr:colOff>9525</xdr:colOff>
      <xdr:row>109</xdr:row>
      <xdr:rowOff>85725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546A1E4E-5B6D-448A-946B-A75C21A55C13}"/>
            </a:ext>
          </a:extLst>
        </xdr:cNvPr>
        <xdr:cNvSpPr txBox="1"/>
      </xdr:nvSpPr>
      <xdr:spPr>
        <a:xfrm>
          <a:off x="266701" y="26965274"/>
          <a:ext cx="9077324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aseline="0">
              <a:solidFill>
                <a:sysClr val="windowText" lastClr="000000"/>
              </a:solidFill>
            </a:rPr>
            <a:t>Dziekan Kolegium:</a:t>
          </a:r>
        </a:p>
        <a:p>
          <a:pPr algn="ctr"/>
          <a:br>
            <a:rPr lang="pl-PL" sz="1100" baseline="0">
              <a:solidFill>
                <a:sysClr val="windowText" lastClr="000000"/>
              </a:solidFill>
            </a:rPr>
          </a:br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</xdr:txBody>
    </xdr:sp>
    <xdr:clientData/>
  </xdr:twoCellAnchor>
  <xdr:twoCellAnchor>
    <xdr:from>
      <xdr:col>41</xdr:col>
      <xdr:colOff>0</xdr:colOff>
      <xdr:row>104</xdr:row>
      <xdr:rowOff>9525</xdr:rowOff>
    </xdr:from>
    <xdr:to>
      <xdr:col>66</xdr:col>
      <xdr:colOff>9525</xdr:colOff>
      <xdr:row>109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CA174E65-2E92-43A0-B7A3-3FE41BF4B756}"/>
            </a:ext>
          </a:extLst>
        </xdr:cNvPr>
        <xdr:cNvSpPr txBox="1"/>
      </xdr:nvSpPr>
      <xdr:spPr>
        <a:xfrm>
          <a:off x="14020800" y="26965275"/>
          <a:ext cx="522922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ysClr val="windowText" lastClr="000000"/>
              </a:solidFill>
            </a:rPr>
            <a:t>Zatwierdzam: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(z upoważnienia Rektora)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Prorektor ds. Studenckich i Kształcenia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endParaRPr lang="pl-PL" sz="1100"/>
        </a:p>
      </xdr:txBody>
    </xdr:sp>
    <xdr:clientData/>
  </xdr:twoCellAnchor>
  <xdr:twoCellAnchor>
    <xdr:from>
      <xdr:col>1</xdr:col>
      <xdr:colOff>9527</xdr:colOff>
      <xdr:row>99</xdr:row>
      <xdr:rowOff>28575</xdr:rowOff>
    </xdr:from>
    <xdr:to>
      <xdr:col>24</xdr:col>
      <xdr:colOff>0</xdr:colOff>
      <xdr:row>100</xdr:row>
      <xdr:rowOff>114300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719E7A78-71AA-4FB5-8B91-6561154314B6}"/>
            </a:ext>
          </a:extLst>
        </xdr:cNvPr>
        <xdr:cNvSpPr txBox="1"/>
      </xdr:nvSpPr>
      <xdr:spPr>
        <a:xfrm>
          <a:off x="619127" y="26031825"/>
          <a:ext cx="10096498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512"/>
  <sheetViews>
    <sheetView tabSelected="1" topLeftCell="A28" zoomScale="70" zoomScaleNormal="70" workbookViewId="0">
      <selection activeCell="A3" sqref="A2:CK3"/>
    </sheetView>
  </sheetViews>
  <sheetFormatPr defaultColWidth="9.109375" defaultRowHeight="25.8" x14ac:dyDescent="0.5"/>
  <cols>
    <col min="1" max="1" width="9.109375" style="75"/>
    <col min="2" max="2" width="24.109375" style="76" customWidth="1"/>
    <col min="3" max="3" width="104.33203125" style="79" customWidth="1"/>
    <col min="4" max="5" width="14.33203125" style="80" customWidth="1"/>
    <col min="6" max="6" width="7.44140625" style="80" customWidth="1"/>
    <col min="7" max="7" width="7.5546875" style="80" customWidth="1"/>
    <col min="8" max="8" width="7" style="80" customWidth="1"/>
    <col min="9" max="9" width="7.5546875" style="80" customWidth="1"/>
    <col min="10" max="10" width="7" style="80" customWidth="1"/>
    <col min="11" max="19" width="9.109375" style="80" customWidth="1"/>
    <col min="20" max="20" width="9.109375" style="413" customWidth="1"/>
    <col min="21" max="24" width="9.109375" style="80" customWidth="1"/>
    <col min="25" max="25" width="6.6640625" style="80" customWidth="1"/>
    <col min="26" max="27" width="8.5546875" style="80" customWidth="1"/>
    <col min="28" max="28" width="9.109375" style="80" customWidth="1"/>
    <col min="29" max="33" width="8.5546875" style="80" customWidth="1"/>
    <col min="34" max="34" width="9.109375" style="80" customWidth="1"/>
    <col min="35" max="38" width="8.5546875" style="80" customWidth="1"/>
    <col min="39" max="39" width="6.6640625" style="80" customWidth="1"/>
    <col min="40" max="40" width="7.33203125" style="80" customWidth="1"/>
    <col min="41" max="55" width="9.109375" style="80" customWidth="1"/>
    <col min="56" max="56" width="7.88671875" style="80" customWidth="1"/>
    <col min="57" max="64" width="7.33203125" style="80" customWidth="1"/>
    <col min="65" max="71" width="9.109375" style="80" customWidth="1"/>
    <col min="72" max="72" width="8.88671875" style="80" customWidth="1"/>
    <col min="73" max="86" width="9.109375" style="80" customWidth="1"/>
    <col min="87" max="87" width="6.109375" style="80" customWidth="1"/>
    <col min="88" max="88" width="9.109375" style="80" customWidth="1"/>
    <col min="89" max="89" width="17" style="80" customWidth="1"/>
    <col min="90" max="90" width="16.5546875" style="376" customWidth="1"/>
    <col min="91" max="93" width="9.109375" style="364"/>
    <col min="94" max="16384" width="9.109375" style="75"/>
  </cols>
  <sheetData>
    <row r="1" spans="1:158" s="77" customFormat="1" x14ac:dyDescent="0.5">
      <c r="A1" s="604" t="s">
        <v>165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V1" s="559"/>
      <c r="AW1" s="559"/>
      <c r="AX1" s="559"/>
      <c r="AY1" s="559"/>
      <c r="AZ1" s="559"/>
      <c r="BA1" s="559"/>
      <c r="BB1" s="559"/>
      <c r="BC1" s="559"/>
      <c r="BD1" s="559"/>
      <c r="BE1" s="559"/>
      <c r="BF1" s="559"/>
      <c r="BG1" s="559"/>
      <c r="BH1" s="559"/>
      <c r="BI1" s="559"/>
      <c r="BJ1" s="559"/>
      <c r="BK1" s="559"/>
      <c r="BL1" s="559"/>
      <c r="BM1" s="559"/>
      <c r="BN1" s="559"/>
      <c r="BO1" s="559"/>
      <c r="BP1" s="559"/>
      <c r="BQ1" s="559"/>
      <c r="BR1" s="559"/>
      <c r="BS1" s="559"/>
      <c r="BT1" s="559"/>
      <c r="BU1" s="559"/>
      <c r="BV1" s="559"/>
      <c r="BW1" s="559"/>
      <c r="BX1" s="559"/>
      <c r="BY1" s="559"/>
      <c r="BZ1" s="559"/>
      <c r="CA1" s="559"/>
      <c r="CB1" s="559"/>
      <c r="CC1" s="559"/>
      <c r="CD1" s="559"/>
      <c r="CE1" s="559"/>
      <c r="CF1" s="559"/>
      <c r="CG1" s="559"/>
      <c r="CH1" s="559"/>
      <c r="CI1" s="559"/>
      <c r="CJ1" s="559"/>
      <c r="CK1" s="605"/>
      <c r="CL1" s="376"/>
      <c r="CM1" s="364"/>
      <c r="CN1" s="364"/>
      <c r="CO1" s="364"/>
    </row>
    <row r="2" spans="1:158" s="77" customFormat="1" x14ac:dyDescent="0.5">
      <c r="A2" s="608" t="s">
        <v>0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  <c r="AF2" s="609"/>
      <c r="AG2" s="609"/>
      <c r="AH2" s="609"/>
      <c r="AI2" s="609"/>
      <c r="AJ2" s="609"/>
      <c r="AK2" s="609"/>
      <c r="AL2" s="609"/>
      <c r="AM2" s="609"/>
      <c r="AN2" s="609"/>
      <c r="AO2" s="609"/>
      <c r="AP2" s="609"/>
      <c r="AQ2" s="609"/>
      <c r="AR2" s="609"/>
      <c r="AS2" s="609"/>
      <c r="AT2" s="609"/>
      <c r="AU2" s="609"/>
      <c r="AV2" s="609"/>
      <c r="AW2" s="609"/>
      <c r="AX2" s="609"/>
      <c r="AY2" s="609"/>
      <c r="AZ2" s="609"/>
      <c r="BA2" s="609"/>
      <c r="BB2" s="609"/>
      <c r="BC2" s="609"/>
      <c r="BD2" s="609"/>
      <c r="BE2" s="609"/>
      <c r="BF2" s="609"/>
      <c r="BG2" s="609"/>
      <c r="BH2" s="609"/>
      <c r="BI2" s="609"/>
      <c r="BJ2" s="609"/>
      <c r="BK2" s="609"/>
      <c r="BL2" s="609"/>
      <c r="BM2" s="609"/>
      <c r="BN2" s="609"/>
      <c r="BO2" s="609"/>
      <c r="BP2" s="609"/>
      <c r="BQ2" s="609"/>
      <c r="BR2" s="609"/>
      <c r="BS2" s="609"/>
      <c r="BT2" s="609"/>
      <c r="BU2" s="609"/>
      <c r="BV2" s="609"/>
      <c r="BW2" s="609"/>
      <c r="BX2" s="609"/>
      <c r="BY2" s="609"/>
      <c r="BZ2" s="609"/>
      <c r="CA2" s="609"/>
      <c r="CB2" s="609"/>
      <c r="CC2" s="609"/>
      <c r="CD2" s="609"/>
      <c r="CE2" s="609"/>
      <c r="CF2" s="609"/>
      <c r="CG2" s="609"/>
      <c r="CH2" s="609"/>
      <c r="CI2" s="609"/>
      <c r="CJ2" s="609"/>
      <c r="CK2" s="610"/>
      <c r="CL2" s="376"/>
      <c r="CM2" s="364"/>
      <c r="CN2" s="364"/>
      <c r="CO2" s="364"/>
    </row>
    <row r="3" spans="1:158" s="77" customFormat="1" x14ac:dyDescent="0.5">
      <c r="A3" s="608" t="s">
        <v>99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609"/>
      <c r="BF3" s="609"/>
      <c r="BG3" s="609"/>
      <c r="BH3" s="609"/>
      <c r="BI3" s="609"/>
      <c r="BJ3" s="609"/>
      <c r="BK3" s="609"/>
      <c r="BL3" s="609"/>
      <c r="BM3" s="609"/>
      <c r="BN3" s="609"/>
      <c r="BO3" s="609"/>
      <c r="BP3" s="609"/>
      <c r="BQ3" s="609"/>
      <c r="BR3" s="609"/>
      <c r="BS3" s="609"/>
      <c r="BT3" s="609"/>
      <c r="BU3" s="609"/>
      <c r="BV3" s="609"/>
      <c r="BW3" s="609"/>
      <c r="BX3" s="609"/>
      <c r="BY3" s="609"/>
      <c r="BZ3" s="609"/>
      <c r="CA3" s="609"/>
      <c r="CB3" s="609"/>
      <c r="CC3" s="609"/>
      <c r="CD3" s="609"/>
      <c r="CE3" s="609"/>
      <c r="CF3" s="609"/>
      <c r="CG3" s="609"/>
      <c r="CH3" s="609"/>
      <c r="CI3" s="609"/>
      <c r="CJ3" s="609"/>
      <c r="CK3" s="610"/>
      <c r="CL3" s="376"/>
      <c r="CM3" s="364"/>
      <c r="CN3" s="364"/>
      <c r="CO3" s="364"/>
    </row>
    <row r="4" spans="1:158" s="77" customFormat="1" x14ac:dyDescent="0.5">
      <c r="A4" s="611" t="s">
        <v>166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2"/>
      <c r="AW4" s="612"/>
      <c r="AX4" s="612"/>
      <c r="AY4" s="612"/>
      <c r="AZ4" s="612"/>
      <c r="BA4" s="612"/>
      <c r="BB4" s="612"/>
      <c r="BC4" s="612"/>
      <c r="BD4" s="612"/>
      <c r="BE4" s="612"/>
      <c r="BF4" s="612"/>
      <c r="BG4" s="612"/>
      <c r="BH4" s="612"/>
      <c r="BI4" s="612"/>
      <c r="BJ4" s="612"/>
      <c r="BK4" s="612"/>
      <c r="BL4" s="612"/>
      <c r="BM4" s="612"/>
      <c r="BN4" s="612"/>
      <c r="BO4" s="612"/>
      <c r="BP4" s="612"/>
      <c r="BQ4" s="612"/>
      <c r="BR4" s="612"/>
      <c r="BS4" s="612"/>
      <c r="BT4" s="612"/>
      <c r="BU4" s="612"/>
      <c r="BV4" s="612"/>
      <c r="BW4" s="612"/>
      <c r="BX4" s="612"/>
      <c r="BY4" s="612"/>
      <c r="BZ4" s="612"/>
      <c r="CA4" s="612"/>
      <c r="CB4" s="612"/>
      <c r="CC4" s="612"/>
      <c r="CD4" s="612"/>
      <c r="CE4" s="612"/>
      <c r="CF4" s="612"/>
      <c r="CG4" s="612"/>
      <c r="CH4" s="612"/>
      <c r="CI4" s="612"/>
      <c r="CJ4" s="612"/>
      <c r="CK4" s="613"/>
      <c r="CL4" s="376"/>
      <c r="CM4" s="364"/>
      <c r="CN4" s="364"/>
      <c r="CO4" s="364"/>
    </row>
    <row r="5" spans="1:158" s="77" customFormat="1" ht="15.75" customHeight="1" thickBot="1" x14ac:dyDescent="0.55000000000000004">
      <c r="A5" s="614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  <c r="AR5" s="615"/>
      <c r="AS5" s="615"/>
      <c r="AT5" s="615"/>
      <c r="AU5" s="615"/>
      <c r="AV5" s="615"/>
      <c r="AW5" s="615"/>
      <c r="AX5" s="615"/>
      <c r="AY5" s="615"/>
      <c r="AZ5" s="615"/>
      <c r="BA5" s="615"/>
      <c r="BB5" s="615"/>
      <c r="BC5" s="615"/>
      <c r="BD5" s="615"/>
      <c r="BE5" s="615"/>
      <c r="BF5" s="615"/>
      <c r="BG5" s="615"/>
      <c r="BH5" s="615"/>
      <c r="BI5" s="615"/>
      <c r="BJ5" s="615"/>
      <c r="BK5" s="615"/>
      <c r="BL5" s="615"/>
      <c r="BM5" s="615"/>
      <c r="BN5" s="615"/>
      <c r="BO5" s="615"/>
      <c r="BP5" s="615"/>
      <c r="BQ5" s="615"/>
      <c r="BR5" s="615"/>
      <c r="BS5" s="615"/>
      <c r="BT5" s="615"/>
      <c r="BU5" s="615"/>
      <c r="BV5" s="615"/>
      <c r="BW5" s="615"/>
      <c r="BX5" s="615"/>
      <c r="BY5" s="615"/>
      <c r="BZ5" s="615"/>
      <c r="CA5" s="615"/>
      <c r="CB5" s="615"/>
      <c r="CC5" s="615"/>
      <c r="CD5" s="615"/>
      <c r="CE5" s="615"/>
      <c r="CF5" s="615"/>
      <c r="CG5" s="615"/>
      <c r="CH5" s="615"/>
      <c r="CI5" s="615"/>
      <c r="CJ5" s="615"/>
      <c r="CK5" s="616"/>
      <c r="CL5" s="376"/>
      <c r="CM5" s="364"/>
      <c r="CN5" s="364"/>
      <c r="CO5" s="364"/>
    </row>
    <row r="6" spans="1:158" s="77" customFormat="1" ht="15.75" hidden="1" customHeight="1" thickTop="1" x14ac:dyDescent="0.5">
      <c r="A6" s="642" t="s">
        <v>1</v>
      </c>
      <c r="B6" s="599" t="s">
        <v>43</v>
      </c>
      <c r="C6" s="571" t="s">
        <v>3</v>
      </c>
      <c r="D6" s="565" t="s">
        <v>4</v>
      </c>
      <c r="E6" s="481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3"/>
      <c r="Y6" s="617" t="s">
        <v>6</v>
      </c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9"/>
      <c r="BA6" s="619"/>
      <c r="BB6" s="619"/>
      <c r="BC6" s="620"/>
      <c r="BD6" s="485"/>
      <c r="BE6" s="625" t="s">
        <v>7</v>
      </c>
      <c r="BF6" s="626"/>
      <c r="BG6" s="626"/>
      <c r="BH6" s="626"/>
      <c r="BI6" s="626"/>
      <c r="BJ6" s="626"/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6"/>
      <c r="BW6" s="626"/>
      <c r="BX6" s="626"/>
      <c r="BY6" s="626"/>
      <c r="BZ6" s="626"/>
      <c r="CA6" s="626"/>
      <c r="CB6" s="626"/>
      <c r="CC6" s="626"/>
      <c r="CD6" s="626"/>
      <c r="CE6" s="626"/>
      <c r="CF6" s="627"/>
      <c r="CG6" s="627"/>
      <c r="CH6" s="627"/>
      <c r="CI6" s="627"/>
      <c r="CJ6" s="479"/>
      <c r="CK6" s="636" t="s">
        <v>109</v>
      </c>
      <c r="CL6" s="376"/>
      <c r="CM6" s="364"/>
      <c r="CN6" s="364"/>
      <c r="CO6" s="364"/>
    </row>
    <row r="7" spans="1:158" s="77" customFormat="1" ht="15.75" customHeight="1" thickTop="1" thickBot="1" x14ac:dyDescent="0.55000000000000004">
      <c r="A7" s="643"/>
      <c r="B7" s="600"/>
      <c r="C7" s="572"/>
      <c r="D7" s="566"/>
      <c r="E7" s="598"/>
      <c r="F7" s="598"/>
      <c r="G7" s="598" t="s">
        <v>160</v>
      </c>
      <c r="H7" s="598"/>
      <c r="I7" s="598"/>
      <c r="J7" s="559" t="s">
        <v>5</v>
      </c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60"/>
      <c r="Y7" s="621"/>
      <c r="Z7" s="622"/>
      <c r="AA7" s="622"/>
      <c r="AB7" s="622"/>
      <c r="AC7" s="622"/>
      <c r="AD7" s="622"/>
      <c r="AE7" s="622"/>
      <c r="AF7" s="622"/>
      <c r="AG7" s="622"/>
      <c r="AH7" s="622"/>
      <c r="AI7" s="622"/>
      <c r="AJ7" s="622"/>
      <c r="AK7" s="622"/>
      <c r="AL7" s="622"/>
      <c r="AM7" s="622"/>
      <c r="AN7" s="622"/>
      <c r="AO7" s="622"/>
      <c r="AP7" s="622"/>
      <c r="AQ7" s="622"/>
      <c r="AR7" s="622"/>
      <c r="AS7" s="622"/>
      <c r="AT7" s="622"/>
      <c r="AU7" s="622"/>
      <c r="AV7" s="622"/>
      <c r="AW7" s="622"/>
      <c r="AX7" s="622"/>
      <c r="AY7" s="622"/>
      <c r="AZ7" s="623"/>
      <c r="BA7" s="623"/>
      <c r="BB7" s="623"/>
      <c r="BC7" s="624"/>
      <c r="BD7" s="486"/>
      <c r="BE7" s="628"/>
      <c r="BF7" s="629"/>
      <c r="BG7" s="629"/>
      <c r="BH7" s="629"/>
      <c r="BI7" s="629"/>
      <c r="BJ7" s="629"/>
      <c r="BK7" s="629"/>
      <c r="BL7" s="629"/>
      <c r="BM7" s="629"/>
      <c r="BN7" s="629"/>
      <c r="BO7" s="629"/>
      <c r="BP7" s="629"/>
      <c r="BQ7" s="629"/>
      <c r="BR7" s="629"/>
      <c r="BS7" s="629"/>
      <c r="BT7" s="629"/>
      <c r="BU7" s="629"/>
      <c r="BV7" s="629"/>
      <c r="BW7" s="629"/>
      <c r="BX7" s="629"/>
      <c r="BY7" s="629"/>
      <c r="BZ7" s="629"/>
      <c r="CA7" s="629"/>
      <c r="CB7" s="629"/>
      <c r="CC7" s="629"/>
      <c r="CD7" s="629"/>
      <c r="CE7" s="629"/>
      <c r="CF7" s="630"/>
      <c r="CG7" s="630"/>
      <c r="CH7" s="630"/>
      <c r="CI7" s="630"/>
      <c r="CJ7" s="480"/>
      <c r="CK7" s="637"/>
      <c r="CL7" s="376"/>
      <c r="CM7" s="364"/>
      <c r="CN7" s="364"/>
      <c r="CO7" s="364"/>
    </row>
    <row r="8" spans="1:158" s="77" customFormat="1" ht="14.25" customHeight="1" thickTop="1" thickBot="1" x14ac:dyDescent="0.55000000000000004">
      <c r="A8" s="643"/>
      <c r="B8" s="600"/>
      <c r="C8" s="572"/>
      <c r="D8" s="566"/>
      <c r="E8" s="598"/>
      <c r="F8" s="598"/>
      <c r="G8" s="598"/>
      <c r="H8" s="598"/>
      <c r="I8" s="598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2"/>
      <c r="Y8" s="631" t="s">
        <v>9</v>
      </c>
      <c r="Z8" s="632"/>
      <c r="AA8" s="632"/>
      <c r="AB8" s="632"/>
      <c r="AC8" s="632"/>
      <c r="AD8" s="632"/>
      <c r="AE8" s="632"/>
      <c r="AF8" s="632"/>
      <c r="AG8" s="632"/>
      <c r="AH8" s="632"/>
      <c r="AI8" s="632"/>
      <c r="AJ8" s="633"/>
      <c r="AK8" s="633"/>
      <c r="AL8" s="633"/>
      <c r="AM8" s="634"/>
      <c r="AN8" s="524"/>
      <c r="AO8" s="635" t="s">
        <v>10</v>
      </c>
      <c r="AP8" s="632"/>
      <c r="AQ8" s="632"/>
      <c r="AR8" s="632"/>
      <c r="AS8" s="632"/>
      <c r="AT8" s="632"/>
      <c r="AU8" s="632"/>
      <c r="AV8" s="632"/>
      <c r="AW8" s="632"/>
      <c r="AX8" s="632"/>
      <c r="AY8" s="632"/>
      <c r="AZ8" s="633"/>
      <c r="BA8" s="633"/>
      <c r="BB8" s="633"/>
      <c r="BC8" s="634"/>
      <c r="BD8" s="484"/>
      <c r="BE8" s="631" t="s">
        <v>11</v>
      </c>
      <c r="BF8" s="632"/>
      <c r="BG8" s="632"/>
      <c r="BH8" s="632"/>
      <c r="BI8" s="632"/>
      <c r="BJ8" s="632"/>
      <c r="BK8" s="632"/>
      <c r="BL8" s="632"/>
      <c r="BM8" s="632"/>
      <c r="BN8" s="632"/>
      <c r="BO8" s="632"/>
      <c r="BP8" s="633"/>
      <c r="BQ8" s="633"/>
      <c r="BR8" s="633"/>
      <c r="BS8" s="634"/>
      <c r="BT8" s="524"/>
      <c r="BU8" s="639" t="s">
        <v>12</v>
      </c>
      <c r="BV8" s="640"/>
      <c r="BW8" s="640"/>
      <c r="BX8" s="640"/>
      <c r="BY8" s="640"/>
      <c r="BZ8" s="640"/>
      <c r="CA8" s="640"/>
      <c r="CB8" s="640"/>
      <c r="CC8" s="640"/>
      <c r="CD8" s="640"/>
      <c r="CE8" s="640"/>
      <c r="CF8" s="640"/>
      <c r="CG8" s="640"/>
      <c r="CH8" s="640"/>
      <c r="CI8" s="641"/>
      <c r="CJ8" s="524"/>
      <c r="CK8" s="637"/>
      <c r="CL8" s="376"/>
      <c r="CM8" s="364"/>
      <c r="CN8" s="364"/>
      <c r="CO8" s="364"/>
    </row>
    <row r="9" spans="1:158" s="77" customFormat="1" ht="15" hidden="1" customHeight="1" x14ac:dyDescent="0.5">
      <c r="A9" s="643"/>
      <c r="B9" s="600"/>
      <c r="C9" s="572"/>
      <c r="D9" s="566"/>
      <c r="E9" s="88"/>
      <c r="F9" s="458"/>
      <c r="G9" s="458"/>
      <c r="H9" s="458"/>
      <c r="I9" s="458"/>
      <c r="J9" s="90"/>
      <c r="K9" s="90"/>
      <c r="L9" s="90"/>
      <c r="M9" s="90"/>
      <c r="N9" s="90"/>
      <c r="O9" s="90"/>
      <c r="P9" s="90"/>
      <c r="Q9" s="90"/>
      <c r="R9" s="90"/>
      <c r="S9" s="90"/>
      <c r="T9" s="410"/>
      <c r="U9" s="166"/>
      <c r="V9" s="166"/>
      <c r="W9" s="166"/>
      <c r="X9" s="91"/>
      <c r="Y9" s="84" t="s">
        <v>9</v>
      </c>
      <c r="Z9" s="82"/>
      <c r="AA9" s="82"/>
      <c r="AB9" s="82"/>
      <c r="AC9" s="82"/>
      <c r="AD9" s="82"/>
      <c r="AE9" s="82"/>
      <c r="AF9" s="82"/>
      <c r="AG9" s="82"/>
      <c r="AH9" s="82"/>
      <c r="AI9" s="168"/>
      <c r="AJ9" s="167"/>
      <c r="AK9" s="167"/>
      <c r="AL9" s="159"/>
      <c r="AM9" s="85"/>
      <c r="AN9" s="525"/>
      <c r="AO9" s="84" t="s">
        <v>10</v>
      </c>
      <c r="AP9" s="82"/>
      <c r="AQ9" s="82"/>
      <c r="AR9" s="82"/>
      <c r="AS9" s="82"/>
      <c r="AT9" s="82"/>
      <c r="AU9" s="82"/>
      <c r="AV9" s="82"/>
      <c r="AW9" s="82"/>
      <c r="AX9" s="82"/>
      <c r="AY9" s="168"/>
      <c r="AZ9" s="167"/>
      <c r="BA9" s="167"/>
      <c r="BB9" s="167"/>
      <c r="BC9" s="92"/>
      <c r="BD9" s="454"/>
      <c r="BE9" s="81"/>
      <c r="BF9" s="82"/>
      <c r="BG9" s="82"/>
      <c r="BH9" s="82"/>
      <c r="BI9" s="82"/>
      <c r="BJ9" s="82"/>
      <c r="BK9" s="82"/>
      <c r="BL9" s="82"/>
      <c r="BM9" s="82"/>
      <c r="BN9" s="82"/>
      <c r="BO9" s="168"/>
      <c r="BP9" s="159"/>
      <c r="BQ9" s="159"/>
      <c r="BR9" s="167"/>
      <c r="BS9" s="83"/>
      <c r="BT9" s="179"/>
      <c r="BU9" s="84" t="s">
        <v>12</v>
      </c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167"/>
      <c r="CG9" s="167"/>
      <c r="CH9" s="178"/>
      <c r="CI9" s="179"/>
      <c r="CJ9" s="454"/>
      <c r="CK9" s="637"/>
      <c r="CL9" s="376"/>
      <c r="CM9" s="364"/>
      <c r="CN9" s="364"/>
      <c r="CO9" s="364"/>
    </row>
    <row r="10" spans="1:158" s="77" customFormat="1" ht="171.75" customHeight="1" thickTop="1" thickBot="1" x14ac:dyDescent="0.55000000000000004">
      <c r="A10" s="644"/>
      <c r="B10" s="601"/>
      <c r="C10" s="573"/>
      <c r="D10" s="567"/>
      <c r="E10" s="89" t="s">
        <v>16</v>
      </c>
      <c r="F10" s="181" t="s">
        <v>42</v>
      </c>
      <c r="G10" s="478" t="s">
        <v>158</v>
      </c>
      <c r="H10" s="478" t="s">
        <v>159</v>
      </c>
      <c r="I10" s="478" t="s">
        <v>23</v>
      </c>
      <c r="J10" s="87" t="s">
        <v>17</v>
      </c>
      <c r="K10" s="86" t="s">
        <v>161</v>
      </c>
      <c r="L10" s="86" t="s">
        <v>162</v>
      </c>
      <c r="M10" s="86" t="s">
        <v>121</v>
      </c>
      <c r="N10" s="86" t="s">
        <v>15</v>
      </c>
      <c r="O10" s="86" t="s">
        <v>163</v>
      </c>
      <c r="P10" s="86" t="s">
        <v>164</v>
      </c>
      <c r="Q10" s="86" t="s">
        <v>20</v>
      </c>
      <c r="R10" s="86" t="s">
        <v>122</v>
      </c>
      <c r="S10" s="86" t="s">
        <v>123</v>
      </c>
      <c r="T10" s="411" t="s">
        <v>124</v>
      </c>
      <c r="U10" s="181" t="s">
        <v>127</v>
      </c>
      <c r="V10" s="181" t="s">
        <v>128</v>
      </c>
      <c r="W10" s="181" t="s">
        <v>129</v>
      </c>
      <c r="X10" s="181" t="s">
        <v>42</v>
      </c>
      <c r="Y10" s="87" t="s">
        <v>17</v>
      </c>
      <c r="Z10" s="86" t="s">
        <v>161</v>
      </c>
      <c r="AA10" s="86" t="s">
        <v>162</v>
      </c>
      <c r="AB10" s="86" t="s">
        <v>121</v>
      </c>
      <c r="AC10" s="86" t="s">
        <v>15</v>
      </c>
      <c r="AD10" s="86" t="s">
        <v>163</v>
      </c>
      <c r="AE10" s="86" t="s">
        <v>164</v>
      </c>
      <c r="AF10" s="86" t="s">
        <v>20</v>
      </c>
      <c r="AG10" s="86" t="s">
        <v>122</v>
      </c>
      <c r="AH10" s="86" t="s">
        <v>123</v>
      </c>
      <c r="AI10" s="411" t="s">
        <v>124</v>
      </c>
      <c r="AJ10" s="448" t="s">
        <v>127</v>
      </c>
      <c r="AK10" s="181" t="s">
        <v>128</v>
      </c>
      <c r="AL10" s="181" t="s">
        <v>129</v>
      </c>
      <c r="AM10" s="199" t="s">
        <v>23</v>
      </c>
      <c r="AN10" s="526" t="s">
        <v>4</v>
      </c>
      <c r="AO10" s="87" t="s">
        <v>17</v>
      </c>
      <c r="AP10" s="86" t="s">
        <v>161</v>
      </c>
      <c r="AQ10" s="86" t="s">
        <v>162</v>
      </c>
      <c r="AR10" s="86" t="s">
        <v>121</v>
      </c>
      <c r="AS10" s="86" t="s">
        <v>15</v>
      </c>
      <c r="AT10" s="86" t="s">
        <v>163</v>
      </c>
      <c r="AU10" s="86" t="s">
        <v>164</v>
      </c>
      <c r="AV10" s="86" t="s">
        <v>20</v>
      </c>
      <c r="AW10" s="86" t="s">
        <v>122</v>
      </c>
      <c r="AX10" s="86" t="s">
        <v>123</v>
      </c>
      <c r="AY10" s="411" t="s">
        <v>124</v>
      </c>
      <c r="AZ10" s="181" t="s">
        <v>127</v>
      </c>
      <c r="BA10" s="181" t="s">
        <v>128</v>
      </c>
      <c r="BB10" s="181" t="s">
        <v>129</v>
      </c>
      <c r="BC10" s="200" t="s">
        <v>23</v>
      </c>
      <c r="BD10" s="530" t="s">
        <v>4</v>
      </c>
      <c r="BE10" s="87" t="s">
        <v>17</v>
      </c>
      <c r="BF10" s="86" t="s">
        <v>161</v>
      </c>
      <c r="BG10" s="86" t="s">
        <v>162</v>
      </c>
      <c r="BH10" s="86" t="s">
        <v>121</v>
      </c>
      <c r="BI10" s="86" t="s">
        <v>15</v>
      </c>
      <c r="BJ10" s="86" t="s">
        <v>163</v>
      </c>
      <c r="BK10" s="86" t="s">
        <v>164</v>
      </c>
      <c r="BL10" s="86" t="s">
        <v>20</v>
      </c>
      <c r="BM10" s="86" t="s">
        <v>122</v>
      </c>
      <c r="BN10" s="86" t="s">
        <v>123</v>
      </c>
      <c r="BO10" s="411" t="s">
        <v>124</v>
      </c>
      <c r="BP10" s="181" t="s">
        <v>127</v>
      </c>
      <c r="BQ10" s="181" t="s">
        <v>128</v>
      </c>
      <c r="BR10" s="181" t="s">
        <v>129</v>
      </c>
      <c r="BS10" s="181" t="s">
        <v>23</v>
      </c>
      <c r="BT10" s="526" t="s">
        <v>4</v>
      </c>
      <c r="BU10" s="87" t="s">
        <v>17</v>
      </c>
      <c r="BV10" s="86" t="s">
        <v>161</v>
      </c>
      <c r="BW10" s="86" t="s">
        <v>162</v>
      </c>
      <c r="BX10" s="86" t="s">
        <v>121</v>
      </c>
      <c r="BY10" s="86" t="s">
        <v>15</v>
      </c>
      <c r="BZ10" s="86" t="s">
        <v>163</v>
      </c>
      <c r="CA10" s="86" t="s">
        <v>164</v>
      </c>
      <c r="CB10" s="86" t="s">
        <v>20</v>
      </c>
      <c r="CC10" s="86" t="s">
        <v>122</v>
      </c>
      <c r="CD10" s="86" t="s">
        <v>123</v>
      </c>
      <c r="CE10" s="411" t="s">
        <v>124</v>
      </c>
      <c r="CF10" s="203" t="s">
        <v>127</v>
      </c>
      <c r="CG10" s="181" t="s">
        <v>128</v>
      </c>
      <c r="CH10" s="181" t="s">
        <v>129</v>
      </c>
      <c r="CI10" s="535" t="s">
        <v>23</v>
      </c>
      <c r="CJ10" s="536" t="s">
        <v>4</v>
      </c>
      <c r="CK10" s="638"/>
      <c r="CL10" s="376"/>
      <c r="CM10" s="364"/>
      <c r="CN10" s="364"/>
      <c r="CO10" s="364"/>
    </row>
    <row r="11" spans="1:158" s="77" customFormat="1" ht="27" thickTop="1" thickBot="1" x14ac:dyDescent="0.55000000000000004">
      <c r="A11" s="352">
        <v>1</v>
      </c>
      <c r="B11" s="352">
        <v>2</v>
      </c>
      <c r="C11" s="352">
        <v>3</v>
      </c>
      <c r="D11" s="352">
        <v>4</v>
      </c>
      <c r="E11" s="352">
        <v>5</v>
      </c>
      <c r="F11" s="352">
        <v>6</v>
      </c>
      <c r="G11" s="352">
        <v>7</v>
      </c>
      <c r="H11" s="352">
        <v>8</v>
      </c>
      <c r="I11" s="352">
        <v>9</v>
      </c>
      <c r="J11" s="352">
        <v>10</v>
      </c>
      <c r="K11" s="352">
        <v>11</v>
      </c>
      <c r="L11" s="352">
        <v>12</v>
      </c>
      <c r="M11" s="352">
        <v>13</v>
      </c>
      <c r="N11" s="352">
        <v>14</v>
      </c>
      <c r="O11" s="352">
        <v>15</v>
      </c>
      <c r="P11" s="352">
        <v>16</v>
      </c>
      <c r="Q11" s="352">
        <v>17</v>
      </c>
      <c r="R11" s="352">
        <v>18</v>
      </c>
      <c r="S11" s="352">
        <v>19</v>
      </c>
      <c r="T11" s="352">
        <v>20</v>
      </c>
      <c r="U11" s="352">
        <v>21</v>
      </c>
      <c r="V11" s="352">
        <v>22</v>
      </c>
      <c r="W11" s="352">
        <v>23</v>
      </c>
      <c r="X11" s="352">
        <v>24</v>
      </c>
      <c r="Y11" s="352">
        <v>25</v>
      </c>
      <c r="Z11" s="352">
        <v>26</v>
      </c>
      <c r="AA11" s="352">
        <v>27</v>
      </c>
      <c r="AB11" s="352">
        <v>28</v>
      </c>
      <c r="AC11" s="352">
        <v>29</v>
      </c>
      <c r="AD11" s="352">
        <v>30</v>
      </c>
      <c r="AE11" s="352">
        <v>31</v>
      </c>
      <c r="AF11" s="352">
        <v>32</v>
      </c>
      <c r="AG11" s="352">
        <v>33</v>
      </c>
      <c r="AH11" s="352">
        <v>34</v>
      </c>
      <c r="AI11" s="352">
        <v>35</v>
      </c>
      <c r="AJ11" s="352">
        <v>36</v>
      </c>
      <c r="AK11" s="352">
        <v>37</v>
      </c>
      <c r="AL11" s="352">
        <v>38</v>
      </c>
      <c r="AM11" s="352">
        <v>39</v>
      </c>
      <c r="AN11" s="352">
        <v>40</v>
      </c>
      <c r="AO11" s="352">
        <v>41</v>
      </c>
      <c r="AP11" s="352">
        <v>42</v>
      </c>
      <c r="AQ11" s="352">
        <v>43</v>
      </c>
      <c r="AR11" s="352">
        <v>44</v>
      </c>
      <c r="AS11" s="352">
        <v>45</v>
      </c>
      <c r="AT11" s="352">
        <v>46</v>
      </c>
      <c r="AU11" s="352">
        <v>47</v>
      </c>
      <c r="AV11" s="352">
        <v>48</v>
      </c>
      <c r="AW11" s="352">
        <v>49</v>
      </c>
      <c r="AX11" s="352">
        <v>50</v>
      </c>
      <c r="AY11" s="352">
        <v>51</v>
      </c>
      <c r="AZ11" s="352">
        <v>52</v>
      </c>
      <c r="BA11" s="352">
        <v>53</v>
      </c>
      <c r="BB11" s="352">
        <v>54</v>
      </c>
      <c r="BC11" s="352">
        <v>55</v>
      </c>
      <c r="BD11" s="352">
        <v>56</v>
      </c>
      <c r="BE11" s="352">
        <v>57</v>
      </c>
      <c r="BF11" s="352">
        <v>58</v>
      </c>
      <c r="BG11" s="352">
        <v>59</v>
      </c>
      <c r="BH11" s="352">
        <v>60</v>
      </c>
      <c r="BI11" s="352">
        <v>61</v>
      </c>
      <c r="BJ11" s="352">
        <v>62</v>
      </c>
      <c r="BK11" s="352">
        <v>63</v>
      </c>
      <c r="BL11" s="352">
        <v>64</v>
      </c>
      <c r="BM11" s="352">
        <v>65</v>
      </c>
      <c r="BN11" s="352">
        <v>66</v>
      </c>
      <c r="BO11" s="352">
        <v>67</v>
      </c>
      <c r="BP11" s="352">
        <v>68</v>
      </c>
      <c r="BQ11" s="352">
        <v>69</v>
      </c>
      <c r="BR11" s="352">
        <v>70</v>
      </c>
      <c r="BS11" s="352">
        <v>71</v>
      </c>
      <c r="BT11" s="352">
        <v>72</v>
      </c>
      <c r="BU11" s="352">
        <v>73</v>
      </c>
      <c r="BV11" s="352">
        <v>74</v>
      </c>
      <c r="BW11" s="352">
        <v>75</v>
      </c>
      <c r="BX11" s="352">
        <v>76</v>
      </c>
      <c r="BY11" s="352">
        <v>77</v>
      </c>
      <c r="BZ11" s="352">
        <v>78</v>
      </c>
      <c r="CA11" s="352">
        <v>79</v>
      </c>
      <c r="CB11" s="352">
        <v>80</v>
      </c>
      <c r="CC11" s="352">
        <v>81</v>
      </c>
      <c r="CD11" s="352">
        <v>82</v>
      </c>
      <c r="CE11" s="352">
        <v>83</v>
      </c>
      <c r="CF11" s="352">
        <v>84</v>
      </c>
      <c r="CG11" s="352">
        <v>85</v>
      </c>
      <c r="CH11" s="352">
        <v>86</v>
      </c>
      <c r="CI11" s="352">
        <v>87</v>
      </c>
      <c r="CJ11" s="352">
        <v>88</v>
      </c>
      <c r="CK11" s="352">
        <v>89</v>
      </c>
      <c r="CL11" s="376"/>
      <c r="CM11" s="364"/>
      <c r="CN11" s="364"/>
      <c r="CO11" s="364"/>
    </row>
    <row r="12" spans="1:158" s="78" customFormat="1" ht="45" customHeight="1" thickTop="1" thickBot="1" x14ac:dyDescent="0.55000000000000004">
      <c r="A12" s="353">
        <v>2</v>
      </c>
      <c r="B12" s="223"/>
      <c r="C12" s="224" t="s">
        <v>137</v>
      </c>
      <c r="D12" s="225"/>
      <c r="E12" s="226"/>
      <c r="F12" s="226"/>
      <c r="G12" s="226"/>
      <c r="H12" s="226"/>
      <c r="I12" s="226"/>
      <c r="J12" s="226"/>
      <c r="K12" s="227"/>
      <c r="L12" s="228"/>
      <c r="M12" s="228"/>
      <c r="N12" s="228"/>
      <c r="O12" s="229"/>
      <c r="P12" s="229"/>
      <c r="Q12" s="229"/>
      <c r="R12" s="230"/>
      <c r="S12" s="231"/>
      <c r="T12" s="412"/>
      <c r="U12" s="232"/>
      <c r="V12" s="232"/>
      <c r="W12" s="232"/>
      <c r="X12" s="233"/>
      <c r="Y12" s="234"/>
      <c r="Z12" s="227"/>
      <c r="AA12" s="228"/>
      <c r="AB12" s="228"/>
      <c r="AC12" s="228"/>
      <c r="AD12" s="228"/>
      <c r="AE12" s="228"/>
      <c r="AF12" s="228"/>
      <c r="AG12" s="228"/>
      <c r="AH12" s="229"/>
      <c r="AI12" s="426"/>
      <c r="AJ12" s="235"/>
      <c r="AK12" s="237"/>
      <c r="AL12" s="236"/>
      <c r="AM12" s="226"/>
      <c r="AN12" s="226"/>
      <c r="AO12" s="227"/>
      <c r="AP12" s="228"/>
      <c r="AQ12" s="228"/>
      <c r="AR12" s="228"/>
      <c r="AS12" s="228"/>
      <c r="AT12" s="228"/>
      <c r="AU12" s="228"/>
      <c r="AV12" s="228"/>
      <c r="AW12" s="228"/>
      <c r="AX12" s="229"/>
      <c r="AY12" s="235"/>
      <c r="AZ12" s="235"/>
      <c r="BA12" s="235"/>
      <c r="BB12" s="235"/>
      <c r="BC12" s="235"/>
      <c r="BD12" s="236"/>
      <c r="BE12" s="227"/>
      <c r="BF12" s="228"/>
      <c r="BG12" s="228"/>
      <c r="BH12" s="228"/>
      <c r="BI12" s="228"/>
      <c r="BJ12" s="228"/>
      <c r="BK12" s="228"/>
      <c r="BL12" s="228"/>
      <c r="BM12" s="228"/>
      <c r="BN12" s="229"/>
      <c r="BO12" s="235"/>
      <c r="BP12" s="237"/>
      <c r="BQ12" s="235"/>
      <c r="BR12" s="237"/>
      <c r="BS12" s="236"/>
      <c r="BT12" s="226"/>
      <c r="BU12" s="238"/>
      <c r="BV12" s="228"/>
      <c r="BW12" s="228"/>
      <c r="BX12" s="228"/>
      <c r="BY12" s="228"/>
      <c r="BZ12" s="229"/>
      <c r="CA12" s="229"/>
      <c r="CB12" s="229"/>
      <c r="CC12" s="231"/>
      <c r="CD12" s="231"/>
      <c r="CE12" s="239"/>
      <c r="CF12" s="240"/>
      <c r="CG12" s="240"/>
      <c r="CH12" s="240"/>
      <c r="CI12" s="241"/>
      <c r="CJ12" s="241"/>
      <c r="CK12" s="232"/>
      <c r="CL12" s="376"/>
      <c r="CM12" s="364"/>
      <c r="CN12" s="364"/>
      <c r="CO12" s="364"/>
    </row>
    <row r="13" spans="1:158" s="318" customFormat="1" ht="45" customHeight="1" thickTop="1" x14ac:dyDescent="0.5">
      <c r="A13" s="355">
        <v>3</v>
      </c>
      <c r="B13" s="113" t="s">
        <v>50</v>
      </c>
      <c r="C13" s="114" t="s">
        <v>46</v>
      </c>
      <c r="D13" s="115" t="s">
        <v>103</v>
      </c>
      <c r="E13" s="537">
        <v>30</v>
      </c>
      <c r="F13" s="183">
        <v>3</v>
      </c>
      <c r="G13" s="109"/>
      <c r="H13" s="109"/>
      <c r="I13" s="109"/>
      <c r="J13" s="109">
        <v>20</v>
      </c>
      <c r="K13" s="118">
        <v>10</v>
      </c>
      <c r="L13" s="303"/>
      <c r="M13" s="303"/>
      <c r="N13" s="307"/>
      <c r="O13" s="307"/>
      <c r="P13" s="307"/>
      <c r="Q13" s="303"/>
      <c r="R13" s="311"/>
      <c r="S13" s="303"/>
      <c r="T13" s="305"/>
      <c r="U13" s="306">
        <v>3</v>
      </c>
      <c r="V13" s="306"/>
      <c r="W13" s="306"/>
      <c r="X13" s="183">
        <v>3</v>
      </c>
      <c r="Y13" s="117">
        <v>20</v>
      </c>
      <c r="Z13" s="118">
        <v>10</v>
      </c>
      <c r="AA13" s="118"/>
      <c r="AB13" s="303"/>
      <c r="AC13" s="303"/>
      <c r="AD13" s="303"/>
      <c r="AE13" s="303"/>
      <c r="AF13" s="303"/>
      <c r="AG13" s="303"/>
      <c r="AH13" s="307"/>
      <c r="AI13" s="427"/>
      <c r="AJ13" s="309">
        <v>3</v>
      </c>
      <c r="AK13" s="436"/>
      <c r="AL13" s="310"/>
      <c r="AM13" s="198">
        <v>3</v>
      </c>
      <c r="AN13" s="198" t="s">
        <v>103</v>
      </c>
      <c r="AO13" s="311"/>
      <c r="AP13" s="303"/>
      <c r="AQ13" s="303"/>
      <c r="AR13" s="303"/>
      <c r="AS13" s="303"/>
      <c r="AT13" s="303"/>
      <c r="AU13" s="303"/>
      <c r="AV13" s="303"/>
      <c r="AW13" s="303"/>
      <c r="AX13" s="307"/>
      <c r="AY13" s="308"/>
      <c r="AZ13" s="309"/>
      <c r="BA13" s="309"/>
      <c r="BB13" s="309"/>
      <c r="BC13" s="309"/>
      <c r="BD13" s="306"/>
      <c r="BE13" s="311"/>
      <c r="BF13" s="303"/>
      <c r="BG13" s="303"/>
      <c r="BH13" s="303"/>
      <c r="BI13" s="303"/>
      <c r="BJ13" s="303"/>
      <c r="BK13" s="303"/>
      <c r="BL13" s="303"/>
      <c r="BM13" s="303"/>
      <c r="BN13" s="307"/>
      <c r="BO13" s="308"/>
      <c r="BP13" s="316"/>
      <c r="BQ13" s="317"/>
      <c r="BR13" s="313"/>
      <c r="BS13" s="306"/>
      <c r="BT13" s="531"/>
      <c r="BU13" s="311"/>
      <c r="BV13" s="303"/>
      <c r="BW13" s="303"/>
      <c r="BX13" s="303"/>
      <c r="BY13" s="303"/>
      <c r="BZ13" s="303"/>
      <c r="CA13" s="303"/>
      <c r="CB13" s="303"/>
      <c r="CC13" s="303"/>
      <c r="CD13" s="303"/>
      <c r="CE13" s="307"/>
      <c r="CF13" s="309"/>
      <c r="CG13" s="309"/>
      <c r="CH13" s="309"/>
      <c r="CI13" s="306"/>
      <c r="CJ13" s="306"/>
      <c r="CK13" s="122">
        <v>0</v>
      </c>
      <c r="CL13" s="376"/>
      <c r="CM13" s="364"/>
      <c r="CN13" s="364"/>
      <c r="CO13" s="364"/>
    </row>
    <row r="14" spans="1:158" s="315" customFormat="1" ht="45" customHeight="1" x14ac:dyDescent="0.5">
      <c r="A14" s="355">
        <v>4</v>
      </c>
      <c r="B14" s="113" t="s">
        <v>49</v>
      </c>
      <c r="C14" s="114" t="s">
        <v>45</v>
      </c>
      <c r="D14" s="115" t="s">
        <v>103</v>
      </c>
      <c r="E14" s="116">
        <v>25</v>
      </c>
      <c r="F14" s="183">
        <v>2</v>
      </c>
      <c r="G14" s="118"/>
      <c r="H14" s="118"/>
      <c r="I14" s="118"/>
      <c r="J14" s="118">
        <v>15</v>
      </c>
      <c r="K14" s="118">
        <v>10</v>
      </c>
      <c r="L14" s="303"/>
      <c r="M14" s="303"/>
      <c r="N14" s="303"/>
      <c r="O14" s="304"/>
      <c r="P14" s="304"/>
      <c r="Q14" s="304"/>
      <c r="R14" s="303"/>
      <c r="S14" s="303"/>
      <c r="T14" s="305"/>
      <c r="U14" s="306">
        <v>2</v>
      </c>
      <c r="V14" s="306"/>
      <c r="W14" s="306"/>
      <c r="X14" s="183">
        <v>2</v>
      </c>
      <c r="Y14" s="117">
        <v>15</v>
      </c>
      <c r="Z14" s="118">
        <v>10</v>
      </c>
      <c r="AA14" s="118"/>
      <c r="AB14" s="303"/>
      <c r="AC14" s="303"/>
      <c r="AD14" s="303"/>
      <c r="AE14" s="303"/>
      <c r="AF14" s="303"/>
      <c r="AG14" s="303"/>
      <c r="AH14" s="307"/>
      <c r="AI14" s="427"/>
      <c r="AJ14" s="309">
        <v>2</v>
      </c>
      <c r="AK14" s="436"/>
      <c r="AL14" s="310"/>
      <c r="AM14" s="198">
        <v>2</v>
      </c>
      <c r="AN14" s="198" t="s">
        <v>103</v>
      </c>
      <c r="AO14" s="311"/>
      <c r="AP14" s="303"/>
      <c r="AQ14" s="303"/>
      <c r="AR14" s="303"/>
      <c r="AS14" s="303"/>
      <c r="AT14" s="303"/>
      <c r="AU14" s="303"/>
      <c r="AV14" s="303"/>
      <c r="AW14" s="303"/>
      <c r="AX14" s="307"/>
      <c r="AY14" s="308"/>
      <c r="AZ14" s="309"/>
      <c r="BA14" s="309"/>
      <c r="BB14" s="309"/>
      <c r="BC14" s="309"/>
      <c r="BD14" s="306"/>
      <c r="BE14" s="311"/>
      <c r="BF14" s="303"/>
      <c r="BG14" s="303"/>
      <c r="BH14" s="303"/>
      <c r="BI14" s="303"/>
      <c r="BJ14" s="303"/>
      <c r="BK14" s="303"/>
      <c r="BL14" s="303"/>
      <c r="BM14" s="303"/>
      <c r="BN14" s="307"/>
      <c r="BO14" s="308"/>
      <c r="BP14" s="312"/>
      <c r="BQ14" s="310"/>
      <c r="BR14" s="313"/>
      <c r="BS14" s="306"/>
      <c r="BT14" s="531"/>
      <c r="BU14" s="311"/>
      <c r="BV14" s="303"/>
      <c r="BW14" s="303"/>
      <c r="BX14" s="303"/>
      <c r="BY14" s="303"/>
      <c r="BZ14" s="303"/>
      <c r="CA14" s="303"/>
      <c r="CB14" s="303"/>
      <c r="CC14" s="303"/>
      <c r="CD14" s="303"/>
      <c r="CE14" s="307"/>
      <c r="CF14" s="309"/>
      <c r="CG14" s="309"/>
      <c r="CH14" s="309"/>
      <c r="CI14" s="306"/>
      <c r="CJ14" s="306"/>
      <c r="CK14" s="122">
        <v>0</v>
      </c>
      <c r="CL14" s="376"/>
      <c r="CM14" s="364"/>
      <c r="CN14" s="364"/>
      <c r="CO14" s="364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314"/>
    </row>
    <row r="15" spans="1:158" s="112" customFormat="1" ht="45" customHeight="1" x14ac:dyDescent="0.5">
      <c r="A15" s="355">
        <v>5</v>
      </c>
      <c r="B15" s="123" t="s">
        <v>52</v>
      </c>
      <c r="C15" s="114" t="s">
        <v>71</v>
      </c>
      <c r="D15" s="115" t="s">
        <v>102</v>
      </c>
      <c r="E15" s="116">
        <v>75</v>
      </c>
      <c r="F15" s="183">
        <v>6</v>
      </c>
      <c r="G15" s="118"/>
      <c r="H15" s="118"/>
      <c r="I15" s="118"/>
      <c r="J15" s="118">
        <v>30</v>
      </c>
      <c r="K15" s="118">
        <v>15</v>
      </c>
      <c r="L15" s="118">
        <v>10</v>
      </c>
      <c r="M15" s="118"/>
      <c r="N15" s="118"/>
      <c r="O15" s="118"/>
      <c r="P15" s="118"/>
      <c r="Q15" s="118"/>
      <c r="R15" s="118"/>
      <c r="S15" s="118"/>
      <c r="T15" s="119">
        <v>20</v>
      </c>
      <c r="U15" s="183">
        <v>5</v>
      </c>
      <c r="V15" s="183"/>
      <c r="W15" s="183">
        <v>1</v>
      </c>
      <c r="X15" s="183">
        <v>6</v>
      </c>
      <c r="Y15" s="117"/>
      <c r="Z15" s="118"/>
      <c r="AA15" s="118"/>
      <c r="AB15" s="118"/>
      <c r="AC15" s="118"/>
      <c r="AD15" s="118"/>
      <c r="AE15" s="118"/>
      <c r="AF15" s="118"/>
      <c r="AG15" s="118"/>
      <c r="AH15" s="120"/>
      <c r="AI15" s="173"/>
      <c r="AJ15" s="185"/>
      <c r="AK15" s="334"/>
      <c r="AL15" s="197"/>
      <c r="AM15" s="198"/>
      <c r="AN15" s="198"/>
      <c r="AO15" s="117"/>
      <c r="AP15" s="118"/>
      <c r="AQ15" s="118"/>
      <c r="AR15" s="118"/>
      <c r="AS15" s="118"/>
      <c r="AT15" s="118"/>
      <c r="AU15" s="118"/>
      <c r="AV15" s="118"/>
      <c r="AW15" s="118"/>
      <c r="AX15" s="120"/>
      <c r="AY15" s="170"/>
      <c r="AZ15" s="185"/>
      <c r="BA15" s="185"/>
      <c r="BB15" s="185"/>
      <c r="BC15" s="185"/>
      <c r="BD15" s="488"/>
      <c r="BE15" s="156">
        <v>30</v>
      </c>
      <c r="BF15" s="118">
        <v>15</v>
      </c>
      <c r="BG15" s="118">
        <v>10</v>
      </c>
      <c r="BH15" s="118"/>
      <c r="BI15" s="118"/>
      <c r="BJ15" s="118"/>
      <c r="BK15" s="118"/>
      <c r="BL15" s="118"/>
      <c r="BM15" s="118"/>
      <c r="BN15" s="117"/>
      <c r="BO15" s="170">
        <v>20</v>
      </c>
      <c r="BP15" s="201">
        <v>5</v>
      </c>
      <c r="BQ15" s="197"/>
      <c r="BR15" s="202">
        <v>1</v>
      </c>
      <c r="BS15" s="183">
        <v>6</v>
      </c>
      <c r="BT15" s="198" t="s">
        <v>102</v>
      </c>
      <c r="BU15" s="117"/>
      <c r="BV15" s="118"/>
      <c r="BW15" s="118"/>
      <c r="BX15" s="118"/>
      <c r="BY15" s="118"/>
      <c r="BZ15" s="118"/>
      <c r="CA15" s="118"/>
      <c r="CB15" s="118"/>
      <c r="CC15" s="118"/>
      <c r="CD15" s="118"/>
      <c r="CE15" s="120"/>
      <c r="CF15" s="185"/>
      <c r="CG15" s="185"/>
      <c r="CH15" s="185"/>
      <c r="CI15" s="183"/>
      <c r="CJ15" s="183"/>
      <c r="CK15" s="122">
        <v>3</v>
      </c>
      <c r="CL15" s="376"/>
      <c r="CM15" s="364"/>
      <c r="CN15" s="364"/>
      <c r="CO15" s="364"/>
    </row>
    <row r="16" spans="1:158" s="112" customFormat="1" ht="45" customHeight="1" x14ac:dyDescent="0.5">
      <c r="A16" s="355">
        <v>6</v>
      </c>
      <c r="B16" s="123" t="s">
        <v>51</v>
      </c>
      <c r="C16" s="114" t="s">
        <v>24</v>
      </c>
      <c r="D16" s="115" t="s">
        <v>102</v>
      </c>
      <c r="E16" s="116">
        <v>40</v>
      </c>
      <c r="F16" s="183">
        <v>4</v>
      </c>
      <c r="G16" s="118"/>
      <c r="H16" s="118"/>
      <c r="I16" s="118"/>
      <c r="J16" s="118">
        <v>15</v>
      </c>
      <c r="K16" s="118">
        <v>10</v>
      </c>
      <c r="L16" s="118">
        <v>5</v>
      </c>
      <c r="M16" s="118"/>
      <c r="N16" s="118"/>
      <c r="O16" s="109"/>
      <c r="P16" s="109"/>
      <c r="Q16" s="109"/>
      <c r="R16" s="118">
        <v>10</v>
      </c>
      <c r="S16" s="118"/>
      <c r="T16" s="119"/>
      <c r="U16" s="183">
        <v>3</v>
      </c>
      <c r="V16" s="183">
        <v>1</v>
      </c>
      <c r="W16" s="183"/>
      <c r="X16" s="183">
        <v>4</v>
      </c>
      <c r="Y16" s="117"/>
      <c r="Z16" s="118"/>
      <c r="AA16" s="118"/>
      <c r="AB16" s="118"/>
      <c r="AC16" s="118"/>
      <c r="AD16" s="118"/>
      <c r="AE16" s="118"/>
      <c r="AF16" s="118"/>
      <c r="AG16" s="118"/>
      <c r="AH16" s="120"/>
      <c r="AI16" s="173"/>
      <c r="AJ16" s="185"/>
      <c r="AK16" s="334"/>
      <c r="AL16" s="197"/>
      <c r="AM16" s="198"/>
      <c r="AN16" s="198"/>
      <c r="AO16" s="117">
        <v>15</v>
      </c>
      <c r="AP16" s="118">
        <v>10</v>
      </c>
      <c r="AQ16" s="118">
        <v>5</v>
      </c>
      <c r="AR16" s="118"/>
      <c r="AS16" s="118"/>
      <c r="AT16" s="118"/>
      <c r="AU16" s="118"/>
      <c r="AV16" s="118"/>
      <c r="AW16" s="118">
        <v>10</v>
      </c>
      <c r="AX16" s="120"/>
      <c r="AY16" s="170"/>
      <c r="AZ16" s="185">
        <v>3</v>
      </c>
      <c r="BA16" s="185">
        <v>1</v>
      </c>
      <c r="BB16" s="185"/>
      <c r="BC16" s="185">
        <v>4</v>
      </c>
      <c r="BD16" s="183" t="s">
        <v>102</v>
      </c>
      <c r="BE16" s="117"/>
      <c r="BF16" s="118"/>
      <c r="BG16" s="118"/>
      <c r="BH16" s="118"/>
      <c r="BI16" s="118"/>
      <c r="BJ16" s="118"/>
      <c r="BK16" s="118"/>
      <c r="BL16" s="118"/>
      <c r="BM16" s="118"/>
      <c r="BN16" s="120"/>
      <c r="BO16" s="170"/>
      <c r="BP16" s="201"/>
      <c r="BQ16" s="197"/>
      <c r="BR16" s="202"/>
      <c r="BS16" s="183"/>
      <c r="BT16" s="198"/>
      <c r="BU16" s="117"/>
      <c r="BV16" s="118"/>
      <c r="BW16" s="118"/>
      <c r="BX16" s="118"/>
      <c r="BY16" s="118"/>
      <c r="BZ16" s="118"/>
      <c r="CA16" s="118"/>
      <c r="CB16" s="118"/>
      <c r="CC16" s="118"/>
      <c r="CD16" s="118"/>
      <c r="CE16" s="120"/>
      <c r="CF16" s="185"/>
      <c r="CG16" s="185"/>
      <c r="CH16" s="185"/>
      <c r="CI16" s="183"/>
      <c r="CJ16" s="183"/>
      <c r="CK16" s="122">
        <v>2</v>
      </c>
      <c r="CL16" s="376"/>
      <c r="CM16" s="364"/>
      <c r="CN16" s="364"/>
      <c r="CO16" s="364"/>
    </row>
    <row r="17" spans="1:158" s="112" customFormat="1" ht="45" customHeight="1" x14ac:dyDescent="0.5">
      <c r="A17" s="355">
        <v>7</v>
      </c>
      <c r="B17" s="123" t="s">
        <v>53</v>
      </c>
      <c r="C17" s="114" t="s">
        <v>47</v>
      </c>
      <c r="D17" s="115" t="s">
        <v>103</v>
      </c>
      <c r="E17" s="116">
        <v>30</v>
      </c>
      <c r="F17" s="183">
        <v>3</v>
      </c>
      <c r="G17" s="118"/>
      <c r="H17" s="118"/>
      <c r="I17" s="118"/>
      <c r="J17" s="118">
        <v>15</v>
      </c>
      <c r="K17" s="118"/>
      <c r="L17" s="118">
        <v>15</v>
      </c>
      <c r="M17" s="118"/>
      <c r="N17" s="118"/>
      <c r="O17" s="118"/>
      <c r="P17" s="118"/>
      <c r="Q17" s="118"/>
      <c r="R17" s="118"/>
      <c r="S17" s="118"/>
      <c r="T17" s="119"/>
      <c r="U17" s="183">
        <v>3</v>
      </c>
      <c r="V17" s="183"/>
      <c r="W17" s="183"/>
      <c r="X17" s="183">
        <v>3</v>
      </c>
      <c r="Y17" s="117"/>
      <c r="Z17" s="118"/>
      <c r="AA17" s="118"/>
      <c r="AB17" s="118"/>
      <c r="AC17" s="118"/>
      <c r="AD17" s="118"/>
      <c r="AE17" s="118"/>
      <c r="AF17" s="118"/>
      <c r="AG17" s="118"/>
      <c r="AH17" s="120"/>
      <c r="AI17" s="173"/>
      <c r="AJ17" s="185"/>
      <c r="AK17" s="334"/>
      <c r="AL17" s="197"/>
      <c r="AM17" s="198"/>
      <c r="AN17" s="198"/>
      <c r="AO17" s="117">
        <v>15</v>
      </c>
      <c r="AP17" s="118"/>
      <c r="AQ17" s="118">
        <v>15</v>
      </c>
      <c r="AR17" s="118"/>
      <c r="AS17" s="118"/>
      <c r="AT17" s="118"/>
      <c r="AU17" s="118"/>
      <c r="AV17" s="118"/>
      <c r="AW17" s="118"/>
      <c r="AX17" s="120"/>
      <c r="AY17" s="170"/>
      <c r="AZ17" s="185">
        <v>3</v>
      </c>
      <c r="BA17" s="185"/>
      <c r="BB17" s="185"/>
      <c r="BC17" s="185">
        <v>3</v>
      </c>
      <c r="BD17" s="183" t="s">
        <v>103</v>
      </c>
      <c r="BE17" s="117"/>
      <c r="BF17" s="118"/>
      <c r="BG17" s="118"/>
      <c r="BH17" s="118"/>
      <c r="BI17" s="118"/>
      <c r="BJ17" s="118"/>
      <c r="BK17" s="118"/>
      <c r="BL17" s="118"/>
      <c r="BM17" s="118"/>
      <c r="BN17" s="120"/>
      <c r="BO17" s="170"/>
      <c r="BP17" s="197"/>
      <c r="BQ17" s="202"/>
      <c r="BR17" s="202"/>
      <c r="BS17" s="183"/>
      <c r="BT17" s="198"/>
      <c r="BU17" s="117"/>
      <c r="BV17" s="118"/>
      <c r="BW17" s="118"/>
      <c r="BX17" s="118"/>
      <c r="BY17" s="118"/>
      <c r="BZ17" s="118"/>
      <c r="CA17" s="118"/>
      <c r="CB17" s="118"/>
      <c r="CC17" s="118"/>
      <c r="CD17" s="118"/>
      <c r="CE17" s="120"/>
      <c r="CF17" s="185"/>
      <c r="CG17" s="185"/>
      <c r="CH17" s="185"/>
      <c r="CI17" s="183"/>
      <c r="CJ17" s="183"/>
      <c r="CK17" s="122">
        <v>2</v>
      </c>
      <c r="CL17" s="376"/>
      <c r="CM17" s="364"/>
      <c r="CN17" s="364"/>
      <c r="CO17" s="364"/>
    </row>
    <row r="18" spans="1:158" s="112" customFormat="1" ht="45" customHeight="1" thickBot="1" x14ac:dyDescent="0.55000000000000004">
      <c r="A18" s="354">
        <v>8</v>
      </c>
      <c r="B18" s="104" t="s">
        <v>48</v>
      </c>
      <c r="C18" s="105" t="s">
        <v>58</v>
      </c>
      <c r="D18" s="106" t="s">
        <v>102</v>
      </c>
      <c r="E18" s="538">
        <v>90</v>
      </c>
      <c r="F18" s="539">
        <v>6</v>
      </c>
      <c r="G18" s="467"/>
      <c r="H18" s="467"/>
      <c r="I18" s="467"/>
      <c r="J18" s="467"/>
      <c r="K18" s="109"/>
      <c r="L18" s="109"/>
      <c r="M18" s="109"/>
      <c r="N18" s="109"/>
      <c r="O18" s="109">
        <v>90</v>
      </c>
      <c r="P18" s="109"/>
      <c r="Q18" s="109"/>
      <c r="R18" s="109"/>
      <c r="S18" s="109"/>
      <c r="T18" s="110"/>
      <c r="U18" s="182">
        <v>6</v>
      </c>
      <c r="V18" s="182"/>
      <c r="W18" s="182"/>
      <c r="X18" s="182">
        <v>6</v>
      </c>
      <c r="Y18" s="108"/>
      <c r="Z18" s="109"/>
      <c r="AA18" s="109"/>
      <c r="AB18" s="109"/>
      <c r="AC18" s="109"/>
      <c r="AD18" s="109">
        <v>30</v>
      </c>
      <c r="AE18" s="109"/>
      <c r="AF18" s="109"/>
      <c r="AG18" s="109"/>
      <c r="AH18" s="111"/>
      <c r="AI18" s="176"/>
      <c r="AJ18" s="184">
        <v>2</v>
      </c>
      <c r="AK18" s="437"/>
      <c r="AL18" s="182"/>
      <c r="AM18" s="196">
        <v>2</v>
      </c>
      <c r="AN18" s="196" t="s">
        <v>103</v>
      </c>
      <c r="AO18" s="108"/>
      <c r="AP18" s="109"/>
      <c r="AQ18" s="109"/>
      <c r="AR18" s="109"/>
      <c r="AS18" s="109"/>
      <c r="AT18" s="109">
        <v>30</v>
      </c>
      <c r="AU18" s="109"/>
      <c r="AV18" s="109"/>
      <c r="AW18" s="109"/>
      <c r="AX18" s="111"/>
      <c r="AY18" s="169"/>
      <c r="AZ18" s="184"/>
      <c r="BA18" s="184"/>
      <c r="BB18" s="184"/>
      <c r="BC18" s="184">
        <v>2</v>
      </c>
      <c r="BD18" s="182" t="s">
        <v>102</v>
      </c>
      <c r="BE18" s="108"/>
      <c r="BF18" s="109"/>
      <c r="BG18" s="109"/>
      <c r="BH18" s="109"/>
      <c r="BI18" s="109"/>
      <c r="BJ18" s="109">
        <v>30</v>
      </c>
      <c r="BK18" s="109"/>
      <c r="BL18" s="109"/>
      <c r="BM18" s="109"/>
      <c r="BN18" s="111"/>
      <c r="BO18" s="169"/>
      <c r="BP18" s="195"/>
      <c r="BQ18" s="425"/>
      <c r="BR18" s="425"/>
      <c r="BS18" s="182">
        <v>2</v>
      </c>
      <c r="BT18" s="196" t="s">
        <v>102</v>
      </c>
      <c r="BU18" s="108"/>
      <c r="BV18" s="109"/>
      <c r="BW18" s="109"/>
      <c r="BX18" s="109"/>
      <c r="BY18" s="109"/>
      <c r="BZ18" s="109"/>
      <c r="CA18" s="109"/>
      <c r="CB18" s="109"/>
      <c r="CC18" s="109"/>
      <c r="CD18" s="109"/>
      <c r="CE18" s="111"/>
      <c r="CF18" s="184"/>
      <c r="CG18" s="184"/>
      <c r="CH18" s="184"/>
      <c r="CI18" s="182"/>
      <c r="CJ18" s="182"/>
      <c r="CK18" s="163">
        <v>0</v>
      </c>
      <c r="CL18" s="376"/>
      <c r="CM18" s="364"/>
      <c r="CN18" s="364"/>
      <c r="CO18" s="364"/>
    </row>
    <row r="19" spans="1:158" s="331" customFormat="1" ht="45" customHeight="1" thickTop="1" thickBot="1" x14ac:dyDescent="0.55000000000000004">
      <c r="A19" s="350">
        <v>9</v>
      </c>
      <c r="B19" s="93"/>
      <c r="C19" s="358" t="s">
        <v>134</v>
      </c>
      <c r="D19" s="94"/>
      <c r="E19" s="95">
        <f t="shared" ref="E19:AU19" si="0">SUM(E13:E18)</f>
        <v>290</v>
      </c>
      <c r="F19" s="95">
        <f t="shared" si="0"/>
        <v>24</v>
      </c>
      <c r="G19" s="459">
        <f t="shared" si="0"/>
        <v>0</v>
      </c>
      <c r="H19" s="459">
        <f t="shared" si="0"/>
        <v>0</v>
      </c>
      <c r="I19" s="459">
        <f t="shared" si="0"/>
        <v>0</v>
      </c>
      <c r="J19" s="459">
        <f t="shared" si="0"/>
        <v>95</v>
      </c>
      <c r="K19" s="97">
        <f t="shared" si="0"/>
        <v>45</v>
      </c>
      <c r="L19" s="97">
        <f t="shared" si="0"/>
        <v>30</v>
      </c>
      <c r="M19" s="97">
        <f t="shared" si="0"/>
        <v>0</v>
      </c>
      <c r="N19" s="97">
        <f t="shared" si="0"/>
        <v>0</v>
      </c>
      <c r="O19" s="97">
        <f t="shared" si="0"/>
        <v>90</v>
      </c>
      <c r="P19" s="97">
        <f t="shared" si="0"/>
        <v>0</v>
      </c>
      <c r="Q19" s="97">
        <f t="shared" si="0"/>
        <v>0</v>
      </c>
      <c r="R19" s="97">
        <f t="shared" si="0"/>
        <v>10</v>
      </c>
      <c r="S19" s="97">
        <f t="shared" si="0"/>
        <v>0</v>
      </c>
      <c r="T19" s="98">
        <f t="shared" si="0"/>
        <v>20</v>
      </c>
      <c r="U19" s="95">
        <f t="shared" si="0"/>
        <v>22</v>
      </c>
      <c r="V19" s="351">
        <f t="shared" si="0"/>
        <v>1</v>
      </c>
      <c r="W19" s="351">
        <f t="shared" si="0"/>
        <v>1</v>
      </c>
      <c r="X19" s="95">
        <f t="shared" si="0"/>
        <v>24</v>
      </c>
      <c r="Y19" s="96">
        <f t="shared" si="0"/>
        <v>35</v>
      </c>
      <c r="Z19" s="98">
        <f t="shared" si="0"/>
        <v>20</v>
      </c>
      <c r="AA19" s="97">
        <f t="shared" si="0"/>
        <v>0</v>
      </c>
      <c r="AB19" s="99">
        <f t="shared" si="0"/>
        <v>0</v>
      </c>
      <c r="AC19" s="97">
        <f t="shared" si="0"/>
        <v>0</v>
      </c>
      <c r="AD19" s="98">
        <f t="shared" si="0"/>
        <v>30</v>
      </c>
      <c r="AE19" s="98">
        <f t="shared" si="0"/>
        <v>0</v>
      </c>
      <c r="AF19" s="97">
        <f t="shared" si="0"/>
        <v>0</v>
      </c>
      <c r="AG19" s="97">
        <f t="shared" si="0"/>
        <v>0</v>
      </c>
      <c r="AH19" s="100">
        <f t="shared" si="0"/>
        <v>0</v>
      </c>
      <c r="AI19" s="428">
        <f t="shared" si="0"/>
        <v>0</v>
      </c>
      <c r="AJ19" s="171">
        <f t="shared" si="0"/>
        <v>7</v>
      </c>
      <c r="AK19" s="438">
        <f t="shared" si="0"/>
        <v>0</v>
      </c>
      <c r="AL19" s="351">
        <f t="shared" si="0"/>
        <v>0</v>
      </c>
      <c r="AM19" s="95">
        <f t="shared" si="0"/>
        <v>7</v>
      </c>
      <c r="AN19" s="95"/>
      <c r="AO19" s="96">
        <f t="shared" si="0"/>
        <v>30</v>
      </c>
      <c r="AP19" s="97">
        <f t="shared" si="0"/>
        <v>10</v>
      </c>
      <c r="AQ19" s="97">
        <f t="shared" si="0"/>
        <v>20</v>
      </c>
      <c r="AR19" s="97">
        <f t="shared" si="0"/>
        <v>0</v>
      </c>
      <c r="AS19" s="97">
        <f t="shared" si="0"/>
        <v>0</v>
      </c>
      <c r="AT19" s="97">
        <f t="shared" si="0"/>
        <v>30</v>
      </c>
      <c r="AU19" s="97">
        <f t="shared" si="0"/>
        <v>0</v>
      </c>
      <c r="AV19" s="97">
        <f t="shared" ref="AV19:CG19" si="1">SUM(AV13:AV18)</f>
        <v>0</v>
      </c>
      <c r="AW19" s="97">
        <f t="shared" si="1"/>
        <v>10</v>
      </c>
      <c r="AX19" s="100">
        <f t="shared" si="1"/>
        <v>0</v>
      </c>
      <c r="AY19" s="171">
        <f t="shared" si="1"/>
        <v>0</v>
      </c>
      <c r="AZ19" s="171">
        <f t="shared" si="1"/>
        <v>6</v>
      </c>
      <c r="BA19" s="171">
        <f t="shared" si="1"/>
        <v>1</v>
      </c>
      <c r="BB19" s="171">
        <f t="shared" si="1"/>
        <v>0</v>
      </c>
      <c r="BC19" s="171">
        <f t="shared" si="1"/>
        <v>9</v>
      </c>
      <c r="BD19" s="351"/>
      <c r="BE19" s="96">
        <f t="shared" si="1"/>
        <v>30</v>
      </c>
      <c r="BF19" s="97">
        <f t="shared" si="1"/>
        <v>15</v>
      </c>
      <c r="BG19" s="97">
        <f t="shared" si="1"/>
        <v>10</v>
      </c>
      <c r="BH19" s="97">
        <f t="shared" si="1"/>
        <v>0</v>
      </c>
      <c r="BI19" s="97">
        <f t="shared" si="1"/>
        <v>0</v>
      </c>
      <c r="BJ19" s="97">
        <f t="shared" si="1"/>
        <v>30</v>
      </c>
      <c r="BK19" s="97">
        <f t="shared" si="1"/>
        <v>0</v>
      </c>
      <c r="BL19" s="97">
        <f t="shared" si="1"/>
        <v>0</v>
      </c>
      <c r="BM19" s="97">
        <f t="shared" si="1"/>
        <v>0</v>
      </c>
      <c r="BN19" s="100">
        <f t="shared" si="1"/>
        <v>0</v>
      </c>
      <c r="BO19" s="171">
        <f t="shared" si="1"/>
        <v>20</v>
      </c>
      <c r="BP19" s="351">
        <f t="shared" si="1"/>
        <v>5</v>
      </c>
      <c r="BQ19" s="177">
        <f t="shared" si="1"/>
        <v>0</v>
      </c>
      <c r="BR19" s="180">
        <f t="shared" si="1"/>
        <v>1</v>
      </c>
      <c r="BS19" s="351">
        <f t="shared" si="1"/>
        <v>8</v>
      </c>
      <c r="BT19" s="95"/>
      <c r="BU19" s="96">
        <f t="shared" si="1"/>
        <v>0</v>
      </c>
      <c r="BV19" s="97">
        <f t="shared" si="1"/>
        <v>0</v>
      </c>
      <c r="BW19" s="97">
        <f t="shared" si="1"/>
        <v>0</v>
      </c>
      <c r="BX19" s="97">
        <f t="shared" si="1"/>
        <v>0</v>
      </c>
      <c r="BY19" s="97">
        <f t="shared" si="1"/>
        <v>0</v>
      </c>
      <c r="BZ19" s="97">
        <f t="shared" si="1"/>
        <v>0</v>
      </c>
      <c r="CA19" s="97">
        <f t="shared" si="1"/>
        <v>0</v>
      </c>
      <c r="CB19" s="97">
        <f t="shared" si="1"/>
        <v>0</v>
      </c>
      <c r="CC19" s="97">
        <f t="shared" si="1"/>
        <v>0</v>
      </c>
      <c r="CD19" s="97">
        <f t="shared" si="1"/>
        <v>0</v>
      </c>
      <c r="CE19" s="100">
        <f t="shared" si="1"/>
        <v>0</v>
      </c>
      <c r="CF19" s="171">
        <f t="shared" si="1"/>
        <v>0</v>
      </c>
      <c r="CG19" s="171">
        <f t="shared" si="1"/>
        <v>0</v>
      </c>
      <c r="CH19" s="171">
        <f t="shared" ref="CH19:CK19" si="2">SUM(CH13:CH18)</f>
        <v>0</v>
      </c>
      <c r="CI19" s="351">
        <f t="shared" si="2"/>
        <v>0</v>
      </c>
      <c r="CJ19" s="351"/>
      <c r="CK19" s="351">
        <f t="shared" si="2"/>
        <v>7</v>
      </c>
      <c r="CL19" s="376"/>
      <c r="CM19" s="364"/>
      <c r="CN19" s="364"/>
      <c r="CO19" s="364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</row>
    <row r="20" spans="1:158" s="126" customFormat="1" ht="45" customHeight="1" thickTop="1" thickBot="1" x14ac:dyDescent="0.55000000000000004">
      <c r="A20" s="356">
        <v>10</v>
      </c>
      <c r="B20" s="242"/>
      <c r="C20" s="243" t="s">
        <v>138</v>
      </c>
      <c r="D20" s="244"/>
      <c r="E20" s="245"/>
      <c r="F20" s="245"/>
      <c r="G20" s="244"/>
      <c r="H20" s="244"/>
      <c r="I20" s="244"/>
      <c r="J20" s="246"/>
      <c r="K20" s="247"/>
      <c r="L20" s="247"/>
      <c r="M20" s="247"/>
      <c r="N20" s="247"/>
      <c r="O20" s="247"/>
      <c r="P20" s="247"/>
      <c r="Q20" s="247"/>
      <c r="R20" s="247"/>
      <c r="S20" s="247"/>
      <c r="T20" s="248"/>
      <c r="U20" s="249"/>
      <c r="V20" s="249"/>
      <c r="W20" s="249"/>
      <c r="X20" s="249"/>
      <c r="Y20" s="246"/>
      <c r="Z20" s="247"/>
      <c r="AA20" s="246"/>
      <c r="AB20" s="246"/>
      <c r="AC20" s="247"/>
      <c r="AD20" s="247"/>
      <c r="AE20" s="247"/>
      <c r="AF20" s="247"/>
      <c r="AG20" s="247"/>
      <c r="AH20" s="250"/>
      <c r="AI20" s="429"/>
      <c r="AJ20" s="251"/>
      <c r="AK20" s="439"/>
      <c r="AL20" s="244"/>
      <c r="AM20" s="245"/>
      <c r="AN20" s="249"/>
      <c r="AO20" s="246"/>
      <c r="AP20" s="247"/>
      <c r="AQ20" s="247"/>
      <c r="AR20" s="247"/>
      <c r="AS20" s="247"/>
      <c r="AT20" s="247"/>
      <c r="AU20" s="247"/>
      <c r="AV20" s="247"/>
      <c r="AW20" s="247"/>
      <c r="AX20" s="250"/>
      <c r="AY20" s="251"/>
      <c r="AZ20" s="251"/>
      <c r="BA20" s="251"/>
      <c r="BB20" s="251"/>
      <c r="BC20" s="251"/>
      <c r="BD20" s="249"/>
      <c r="BE20" s="246"/>
      <c r="BF20" s="247"/>
      <c r="BG20" s="247"/>
      <c r="BH20" s="247"/>
      <c r="BI20" s="247"/>
      <c r="BJ20" s="247"/>
      <c r="BK20" s="247"/>
      <c r="BL20" s="247"/>
      <c r="BM20" s="247"/>
      <c r="BN20" s="250"/>
      <c r="BO20" s="251"/>
      <c r="BP20" s="249"/>
      <c r="BQ20" s="244"/>
      <c r="BR20" s="252"/>
      <c r="BS20" s="249"/>
      <c r="BT20" s="245"/>
      <c r="BU20" s="246"/>
      <c r="BV20" s="247"/>
      <c r="BW20" s="247"/>
      <c r="BX20" s="247"/>
      <c r="BY20" s="247"/>
      <c r="BZ20" s="247"/>
      <c r="CA20" s="247"/>
      <c r="CB20" s="247"/>
      <c r="CC20" s="247"/>
      <c r="CD20" s="247"/>
      <c r="CE20" s="250"/>
      <c r="CF20" s="251"/>
      <c r="CG20" s="251"/>
      <c r="CH20" s="251"/>
      <c r="CI20" s="249"/>
      <c r="CJ20" s="249"/>
      <c r="CK20" s="249"/>
      <c r="CL20" s="376"/>
      <c r="CM20" s="364"/>
      <c r="CN20" s="364"/>
      <c r="CO20" s="364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</row>
    <row r="21" spans="1:158" s="112" customFormat="1" ht="45" customHeight="1" thickTop="1" thickBot="1" x14ac:dyDescent="0.55000000000000004">
      <c r="A21" s="354">
        <v>11</v>
      </c>
      <c r="B21" s="128" t="s">
        <v>82</v>
      </c>
      <c r="C21" s="114" t="s">
        <v>68</v>
      </c>
      <c r="D21" s="216" t="s">
        <v>102</v>
      </c>
      <c r="E21" s="537">
        <v>45</v>
      </c>
      <c r="F21" s="183">
        <v>4</v>
      </c>
      <c r="G21" s="109"/>
      <c r="H21" s="109"/>
      <c r="I21" s="109"/>
      <c r="J21" s="109">
        <v>20</v>
      </c>
      <c r="K21" s="118"/>
      <c r="L21" s="118">
        <v>15</v>
      </c>
      <c r="M21" s="118"/>
      <c r="N21" s="118"/>
      <c r="O21" s="118"/>
      <c r="P21" s="118"/>
      <c r="Q21" s="118"/>
      <c r="R21" s="118"/>
      <c r="S21" s="118"/>
      <c r="T21" s="407">
        <v>10</v>
      </c>
      <c r="U21" s="183">
        <v>3</v>
      </c>
      <c r="V21" s="183"/>
      <c r="W21" s="183">
        <v>1</v>
      </c>
      <c r="X21" s="183">
        <v>4</v>
      </c>
      <c r="Y21" s="117">
        <v>20</v>
      </c>
      <c r="Z21" s="118"/>
      <c r="AA21" s="118">
        <v>15</v>
      </c>
      <c r="AB21" s="118"/>
      <c r="AC21" s="118"/>
      <c r="AD21" s="118"/>
      <c r="AE21" s="118"/>
      <c r="AF21" s="118"/>
      <c r="AG21" s="118"/>
      <c r="AH21" s="120"/>
      <c r="AI21" s="173">
        <v>10</v>
      </c>
      <c r="AJ21" s="185">
        <v>3</v>
      </c>
      <c r="AK21" s="334"/>
      <c r="AL21" s="197">
        <v>1</v>
      </c>
      <c r="AM21" s="198">
        <v>4</v>
      </c>
      <c r="AN21" s="183" t="s">
        <v>102</v>
      </c>
      <c r="AO21" s="117"/>
      <c r="AP21" s="118"/>
      <c r="AQ21" s="118"/>
      <c r="AR21" s="118"/>
      <c r="AS21" s="118"/>
      <c r="AT21" s="118"/>
      <c r="AU21" s="118"/>
      <c r="AV21" s="118"/>
      <c r="AW21" s="118"/>
      <c r="AX21" s="120"/>
      <c r="AY21" s="170"/>
      <c r="AZ21" s="185"/>
      <c r="BA21" s="185"/>
      <c r="BB21" s="185"/>
      <c r="BC21" s="185"/>
      <c r="BD21" s="183"/>
      <c r="BE21" s="117"/>
      <c r="BF21" s="118"/>
      <c r="BG21" s="118"/>
      <c r="BH21" s="118"/>
      <c r="BI21" s="118"/>
      <c r="BJ21" s="118"/>
      <c r="BK21" s="118"/>
      <c r="BL21" s="118"/>
      <c r="BM21" s="118"/>
      <c r="BN21" s="120"/>
      <c r="BO21" s="170"/>
      <c r="BP21" s="183"/>
      <c r="BQ21" s="197"/>
      <c r="BR21" s="185"/>
      <c r="BS21" s="183"/>
      <c r="BT21" s="198"/>
      <c r="BU21" s="117"/>
      <c r="BV21" s="118"/>
      <c r="BW21" s="118"/>
      <c r="BX21" s="118"/>
      <c r="BY21" s="118"/>
      <c r="BZ21" s="118"/>
      <c r="CA21" s="118"/>
      <c r="CB21" s="118"/>
      <c r="CC21" s="118"/>
      <c r="CD21" s="118"/>
      <c r="CE21" s="120"/>
      <c r="CF21" s="184"/>
      <c r="CG21" s="184"/>
      <c r="CH21" s="184"/>
      <c r="CI21" s="182"/>
      <c r="CJ21" s="182"/>
      <c r="CK21" s="122">
        <v>3</v>
      </c>
      <c r="CL21" s="376"/>
      <c r="CM21" s="364"/>
      <c r="CN21" s="364"/>
      <c r="CO21" s="364"/>
    </row>
    <row r="22" spans="1:158" s="112" customFormat="1" ht="45" customHeight="1" thickTop="1" x14ac:dyDescent="0.5">
      <c r="A22" s="354">
        <v>12</v>
      </c>
      <c r="B22" s="104" t="s">
        <v>72</v>
      </c>
      <c r="C22" s="127" t="s">
        <v>25</v>
      </c>
      <c r="D22" s="106" t="s">
        <v>102</v>
      </c>
      <c r="E22" s="107">
        <v>30</v>
      </c>
      <c r="F22" s="182">
        <v>2</v>
      </c>
      <c r="G22" s="118"/>
      <c r="H22" s="118"/>
      <c r="I22" s="118"/>
      <c r="J22" s="118">
        <v>20</v>
      </c>
      <c r="K22" s="109"/>
      <c r="L22" s="109">
        <v>10</v>
      </c>
      <c r="M22" s="109"/>
      <c r="N22" s="109"/>
      <c r="O22" s="109"/>
      <c r="P22" s="109"/>
      <c r="Q22" s="109"/>
      <c r="R22" s="109"/>
      <c r="S22" s="109"/>
      <c r="T22" s="406"/>
      <c r="U22" s="182">
        <v>2</v>
      </c>
      <c r="V22" s="182"/>
      <c r="W22" s="182"/>
      <c r="X22" s="182">
        <v>2</v>
      </c>
      <c r="Y22" s="108"/>
      <c r="Z22" s="109"/>
      <c r="AA22" s="109"/>
      <c r="AB22" s="109"/>
      <c r="AC22" s="109"/>
      <c r="AD22" s="109"/>
      <c r="AE22" s="109"/>
      <c r="AF22" s="109"/>
      <c r="AG22" s="109"/>
      <c r="AH22" s="111"/>
      <c r="AI22" s="176"/>
      <c r="AJ22" s="184"/>
      <c r="AK22" s="437"/>
      <c r="AL22" s="195"/>
      <c r="AM22" s="196"/>
      <c r="AN22" s="182"/>
      <c r="AO22" s="108">
        <v>20</v>
      </c>
      <c r="AP22" s="109"/>
      <c r="AQ22" s="109">
        <v>10</v>
      </c>
      <c r="AR22" s="109"/>
      <c r="AS22" s="109"/>
      <c r="AT22" s="109"/>
      <c r="AU22" s="109"/>
      <c r="AV22" s="109"/>
      <c r="AW22" s="109"/>
      <c r="AX22" s="111"/>
      <c r="AY22" s="169"/>
      <c r="AZ22" s="184">
        <v>2</v>
      </c>
      <c r="BA22" s="184"/>
      <c r="BB22" s="184"/>
      <c r="BC22" s="184">
        <v>2</v>
      </c>
      <c r="BD22" s="182" t="s">
        <v>102</v>
      </c>
      <c r="BE22" s="108"/>
      <c r="BF22" s="109"/>
      <c r="BG22" s="109"/>
      <c r="BH22" s="109"/>
      <c r="BI22" s="109"/>
      <c r="BJ22" s="109"/>
      <c r="BK22" s="109"/>
      <c r="BL22" s="109"/>
      <c r="BM22" s="109"/>
      <c r="BN22" s="111"/>
      <c r="BO22" s="169"/>
      <c r="BP22" s="182"/>
      <c r="BQ22" s="195"/>
      <c r="BR22" s="204"/>
      <c r="BS22" s="205"/>
      <c r="BT22" s="196"/>
      <c r="BU22" s="108"/>
      <c r="BV22" s="109"/>
      <c r="BW22" s="109"/>
      <c r="BX22" s="109"/>
      <c r="BY22" s="109"/>
      <c r="BZ22" s="109"/>
      <c r="CA22" s="109"/>
      <c r="CB22" s="109"/>
      <c r="CC22" s="109"/>
      <c r="CD22" s="109"/>
      <c r="CE22" s="111"/>
      <c r="CF22" s="184"/>
      <c r="CG22" s="184"/>
      <c r="CH22" s="184"/>
      <c r="CI22" s="182"/>
      <c r="CJ22" s="182"/>
      <c r="CK22" s="163">
        <v>1</v>
      </c>
      <c r="CL22" s="376"/>
      <c r="CM22" s="364"/>
      <c r="CN22" s="364"/>
      <c r="CO22" s="364"/>
    </row>
    <row r="23" spans="1:158" s="112" customFormat="1" ht="45" customHeight="1" x14ac:dyDescent="0.5">
      <c r="A23" s="354">
        <v>13</v>
      </c>
      <c r="B23" s="123" t="s">
        <v>87</v>
      </c>
      <c r="C23" s="105" t="s">
        <v>100</v>
      </c>
      <c r="D23" s="345" t="s">
        <v>102</v>
      </c>
      <c r="E23" s="116">
        <v>65</v>
      </c>
      <c r="F23" s="182">
        <v>4</v>
      </c>
      <c r="G23" s="118"/>
      <c r="H23" s="118"/>
      <c r="I23" s="118"/>
      <c r="J23" s="130">
        <v>15</v>
      </c>
      <c r="K23" s="109"/>
      <c r="L23" s="109">
        <v>10</v>
      </c>
      <c r="M23" s="109"/>
      <c r="N23" s="109"/>
      <c r="O23" s="109"/>
      <c r="P23" s="109"/>
      <c r="Q23" s="109"/>
      <c r="R23" s="109"/>
      <c r="S23" s="109"/>
      <c r="T23" s="407">
        <v>40</v>
      </c>
      <c r="U23" s="182">
        <v>2</v>
      </c>
      <c r="V23" s="182"/>
      <c r="W23" s="182">
        <v>2</v>
      </c>
      <c r="X23" s="182">
        <v>4</v>
      </c>
      <c r="Y23" s="108"/>
      <c r="Z23" s="109"/>
      <c r="AA23" s="109"/>
      <c r="AB23" s="109"/>
      <c r="AC23" s="109"/>
      <c r="AD23" s="109"/>
      <c r="AE23" s="109"/>
      <c r="AF23" s="109"/>
      <c r="AG23" s="109"/>
      <c r="AH23" s="111"/>
      <c r="AI23" s="176"/>
      <c r="AJ23" s="184"/>
      <c r="AK23" s="437"/>
      <c r="AL23" s="195"/>
      <c r="AM23" s="196"/>
      <c r="AN23" s="182"/>
      <c r="AO23" s="134"/>
      <c r="AP23" s="135"/>
      <c r="AQ23" s="135"/>
      <c r="AR23" s="109"/>
      <c r="AS23" s="109"/>
      <c r="AT23" s="109"/>
      <c r="AU23" s="109"/>
      <c r="AV23" s="109"/>
      <c r="AW23" s="109"/>
      <c r="AX23" s="111"/>
      <c r="AY23" s="169"/>
      <c r="AZ23" s="184"/>
      <c r="BA23" s="184"/>
      <c r="BB23" s="184"/>
      <c r="BC23" s="184"/>
      <c r="BD23" s="182"/>
      <c r="BE23" s="108">
        <v>15</v>
      </c>
      <c r="BF23" s="109"/>
      <c r="BG23" s="109">
        <v>10</v>
      </c>
      <c r="BH23" s="109"/>
      <c r="BI23" s="109"/>
      <c r="BJ23" s="109"/>
      <c r="BK23" s="109"/>
      <c r="BL23" s="109"/>
      <c r="BM23" s="109"/>
      <c r="BN23" s="111"/>
      <c r="BO23" s="170">
        <v>40</v>
      </c>
      <c r="BP23" s="195">
        <v>2</v>
      </c>
      <c r="BQ23" s="207"/>
      <c r="BR23" s="184">
        <v>2</v>
      </c>
      <c r="BS23" s="182">
        <v>4</v>
      </c>
      <c r="BT23" s="196" t="s">
        <v>102</v>
      </c>
      <c r="BU23" s="108"/>
      <c r="BV23" s="109"/>
      <c r="BW23" s="109"/>
      <c r="BX23" s="109"/>
      <c r="BY23" s="109"/>
      <c r="BZ23" s="109"/>
      <c r="CA23" s="109"/>
      <c r="CB23" s="109"/>
      <c r="CC23" s="109"/>
      <c r="CD23" s="109"/>
      <c r="CE23" s="111"/>
      <c r="CF23" s="184"/>
      <c r="CG23" s="184"/>
      <c r="CH23" s="184"/>
      <c r="CI23" s="182"/>
      <c r="CJ23" s="182"/>
      <c r="CK23" s="348">
        <v>3</v>
      </c>
      <c r="CL23" s="376"/>
      <c r="CM23" s="364"/>
      <c r="CN23" s="364"/>
      <c r="CO23" s="364"/>
    </row>
    <row r="24" spans="1:158" s="112" customFormat="1" ht="45" customHeight="1" x14ac:dyDescent="0.5">
      <c r="A24" s="394">
        <v>14</v>
      </c>
      <c r="B24" s="123" t="s">
        <v>88</v>
      </c>
      <c r="C24" s="114" t="s">
        <v>59</v>
      </c>
      <c r="D24" s="115" t="s">
        <v>103</v>
      </c>
      <c r="E24" s="116">
        <v>35</v>
      </c>
      <c r="F24" s="183">
        <v>3</v>
      </c>
      <c r="G24" s="118"/>
      <c r="H24" s="118"/>
      <c r="I24" s="118"/>
      <c r="J24" s="118">
        <v>10</v>
      </c>
      <c r="K24" s="118"/>
      <c r="L24" s="118">
        <v>10</v>
      </c>
      <c r="M24" s="118">
        <v>5</v>
      </c>
      <c r="N24" s="118"/>
      <c r="O24" s="118"/>
      <c r="P24" s="118"/>
      <c r="Q24" s="118"/>
      <c r="R24" s="118"/>
      <c r="S24" s="118"/>
      <c r="T24" s="407">
        <v>10</v>
      </c>
      <c r="U24" s="183">
        <v>2</v>
      </c>
      <c r="V24" s="183"/>
      <c r="W24" s="183">
        <v>1</v>
      </c>
      <c r="X24" s="183">
        <v>3</v>
      </c>
      <c r="Y24" s="117">
        <v>10</v>
      </c>
      <c r="Z24" s="118"/>
      <c r="AA24" s="118">
        <v>10</v>
      </c>
      <c r="AB24" s="118">
        <v>5</v>
      </c>
      <c r="AC24" s="118"/>
      <c r="AD24" s="118"/>
      <c r="AE24" s="118"/>
      <c r="AF24" s="118"/>
      <c r="AG24" s="118"/>
      <c r="AH24" s="120"/>
      <c r="AI24" s="173">
        <v>10</v>
      </c>
      <c r="AJ24" s="185">
        <v>2</v>
      </c>
      <c r="AK24" s="334"/>
      <c r="AL24" s="197">
        <v>1</v>
      </c>
      <c r="AM24" s="198">
        <v>3</v>
      </c>
      <c r="AN24" s="183" t="s">
        <v>102</v>
      </c>
      <c r="AO24" s="117"/>
      <c r="AP24" s="118"/>
      <c r="AQ24" s="118"/>
      <c r="AR24" s="118"/>
      <c r="AS24" s="118"/>
      <c r="AT24" s="118"/>
      <c r="AU24" s="118"/>
      <c r="AV24" s="118"/>
      <c r="AW24" s="118"/>
      <c r="AX24" s="120"/>
      <c r="AY24" s="170"/>
      <c r="AZ24" s="185"/>
      <c r="BA24" s="185"/>
      <c r="BB24" s="185"/>
      <c r="BC24" s="185"/>
      <c r="BD24" s="183"/>
      <c r="BE24" s="117"/>
      <c r="BF24" s="118"/>
      <c r="BG24" s="118"/>
      <c r="BH24" s="118"/>
      <c r="BI24" s="118"/>
      <c r="BJ24" s="118"/>
      <c r="BK24" s="118"/>
      <c r="BL24" s="118"/>
      <c r="BM24" s="118"/>
      <c r="BN24" s="120"/>
      <c r="BO24" s="169"/>
      <c r="BP24" s="197"/>
      <c r="BQ24" s="208"/>
      <c r="BR24" s="185"/>
      <c r="BS24" s="183"/>
      <c r="BT24" s="198"/>
      <c r="BU24" s="117"/>
      <c r="BV24" s="118"/>
      <c r="BW24" s="118"/>
      <c r="BX24" s="118"/>
      <c r="BY24" s="118"/>
      <c r="BZ24" s="118"/>
      <c r="CA24" s="118"/>
      <c r="CB24" s="118"/>
      <c r="CC24" s="118"/>
      <c r="CD24" s="118"/>
      <c r="CE24" s="120"/>
      <c r="CF24" s="185"/>
      <c r="CG24" s="185"/>
      <c r="CH24" s="185"/>
      <c r="CI24" s="183"/>
      <c r="CJ24" s="183"/>
      <c r="CK24" s="122">
        <v>1</v>
      </c>
      <c r="CL24" s="376"/>
      <c r="CM24" s="364"/>
      <c r="CN24" s="364"/>
      <c r="CO24" s="364"/>
    </row>
    <row r="25" spans="1:158" s="112" customFormat="1" ht="45" customHeight="1" x14ac:dyDescent="0.5">
      <c r="A25" s="354">
        <v>15</v>
      </c>
      <c r="B25" s="123" t="s">
        <v>89</v>
      </c>
      <c r="C25" s="114" t="s">
        <v>131</v>
      </c>
      <c r="D25" s="115" t="s">
        <v>103</v>
      </c>
      <c r="E25" s="116">
        <v>20</v>
      </c>
      <c r="F25" s="183">
        <v>1</v>
      </c>
      <c r="G25" s="118"/>
      <c r="H25" s="118"/>
      <c r="I25" s="118"/>
      <c r="J25" s="118">
        <v>10</v>
      </c>
      <c r="K25" s="118"/>
      <c r="L25" s="118">
        <v>10</v>
      </c>
      <c r="M25" s="118"/>
      <c r="N25" s="118"/>
      <c r="O25" s="118"/>
      <c r="P25" s="118"/>
      <c r="Q25" s="118"/>
      <c r="R25" s="118"/>
      <c r="S25" s="118"/>
      <c r="T25" s="407"/>
      <c r="U25" s="183">
        <v>1</v>
      </c>
      <c r="V25" s="183"/>
      <c r="W25" s="183"/>
      <c r="X25" s="183">
        <v>1</v>
      </c>
      <c r="Y25" s="117"/>
      <c r="Z25" s="118"/>
      <c r="AA25" s="118"/>
      <c r="AB25" s="118"/>
      <c r="AC25" s="118"/>
      <c r="AD25" s="118"/>
      <c r="AE25" s="118"/>
      <c r="AF25" s="118"/>
      <c r="AG25" s="118"/>
      <c r="AH25" s="120"/>
      <c r="AI25" s="173"/>
      <c r="AJ25" s="185"/>
      <c r="AK25" s="334"/>
      <c r="AL25" s="197"/>
      <c r="AM25" s="198"/>
      <c r="AN25" s="183"/>
      <c r="AO25" s="129">
        <v>10</v>
      </c>
      <c r="AP25" s="130"/>
      <c r="AQ25" s="130">
        <v>10</v>
      </c>
      <c r="AR25" s="130"/>
      <c r="AS25" s="130"/>
      <c r="AT25" s="130"/>
      <c r="AU25" s="130"/>
      <c r="AV25" s="130"/>
      <c r="AW25" s="130"/>
      <c r="AX25" s="217"/>
      <c r="AY25" s="218"/>
      <c r="AZ25" s="185">
        <v>1</v>
      </c>
      <c r="BA25" s="185"/>
      <c r="BB25" s="197"/>
      <c r="BC25" s="198">
        <v>1</v>
      </c>
      <c r="BD25" s="183" t="s">
        <v>103</v>
      </c>
      <c r="BE25" s="117"/>
      <c r="BF25" s="118"/>
      <c r="BG25" s="118"/>
      <c r="BH25" s="118"/>
      <c r="BI25" s="118"/>
      <c r="BJ25" s="118"/>
      <c r="BK25" s="118"/>
      <c r="BL25" s="118"/>
      <c r="BM25" s="118"/>
      <c r="BN25" s="120"/>
      <c r="BO25" s="170"/>
      <c r="BP25" s="197"/>
      <c r="BQ25" s="208"/>
      <c r="BR25" s="185"/>
      <c r="BS25" s="183"/>
      <c r="BT25" s="329"/>
      <c r="BU25" s="321"/>
      <c r="BV25" s="322"/>
      <c r="BW25" s="322"/>
      <c r="BX25" s="118"/>
      <c r="BY25" s="118"/>
      <c r="BZ25" s="118"/>
      <c r="CA25" s="118"/>
      <c r="CB25" s="118"/>
      <c r="CC25" s="118"/>
      <c r="CD25" s="118"/>
      <c r="CE25" s="120"/>
      <c r="CF25" s="185"/>
      <c r="CG25" s="185"/>
      <c r="CH25" s="185"/>
      <c r="CI25" s="183"/>
      <c r="CJ25" s="183"/>
      <c r="CK25" s="122">
        <v>0.5</v>
      </c>
      <c r="CL25" s="376"/>
      <c r="CM25" s="364"/>
      <c r="CN25" s="364"/>
      <c r="CO25" s="364"/>
    </row>
    <row r="26" spans="1:158" s="112" customFormat="1" ht="45" customHeight="1" x14ac:dyDescent="0.5">
      <c r="A26" s="354">
        <v>16</v>
      </c>
      <c r="B26" s="128" t="s">
        <v>81</v>
      </c>
      <c r="C26" s="114" t="s">
        <v>54</v>
      </c>
      <c r="D26" s="115" t="s">
        <v>103</v>
      </c>
      <c r="E26" s="116">
        <v>20</v>
      </c>
      <c r="F26" s="183">
        <v>1</v>
      </c>
      <c r="G26" s="118"/>
      <c r="H26" s="118"/>
      <c r="I26" s="118"/>
      <c r="J26" s="118">
        <v>10</v>
      </c>
      <c r="K26" s="118"/>
      <c r="L26" s="118">
        <v>10</v>
      </c>
      <c r="M26" s="118"/>
      <c r="N26" s="118"/>
      <c r="O26" s="118"/>
      <c r="P26" s="118"/>
      <c r="Q26" s="118"/>
      <c r="R26" s="118"/>
      <c r="S26" s="118"/>
      <c r="T26" s="407"/>
      <c r="U26" s="183">
        <v>1</v>
      </c>
      <c r="V26" s="183"/>
      <c r="W26" s="183"/>
      <c r="X26" s="183">
        <v>1</v>
      </c>
      <c r="Y26" s="129"/>
      <c r="Z26" s="130"/>
      <c r="AA26" s="130"/>
      <c r="AB26" s="130"/>
      <c r="AC26" s="130"/>
      <c r="AD26" s="130"/>
      <c r="AE26" s="130"/>
      <c r="AF26" s="130"/>
      <c r="AG26" s="130"/>
      <c r="AH26" s="217"/>
      <c r="AI26" s="430"/>
      <c r="AJ26" s="185"/>
      <c r="AK26" s="334"/>
      <c r="AL26" s="185"/>
      <c r="AM26" s="185"/>
      <c r="AN26" s="183"/>
      <c r="AO26" s="117"/>
      <c r="AP26" s="118"/>
      <c r="AQ26" s="118"/>
      <c r="AR26" s="118"/>
      <c r="AS26" s="118"/>
      <c r="AT26" s="118"/>
      <c r="AU26" s="118"/>
      <c r="AV26" s="118"/>
      <c r="AW26" s="118"/>
      <c r="AX26" s="120"/>
      <c r="AY26" s="170"/>
      <c r="AZ26" s="185"/>
      <c r="BA26" s="185"/>
      <c r="BB26" s="185"/>
      <c r="BC26" s="185"/>
      <c r="BD26" s="183"/>
      <c r="BE26" s="117">
        <v>10</v>
      </c>
      <c r="BF26" s="118"/>
      <c r="BG26" s="118">
        <v>10</v>
      </c>
      <c r="BH26" s="118"/>
      <c r="BI26" s="118"/>
      <c r="BJ26" s="118"/>
      <c r="BK26" s="118"/>
      <c r="BL26" s="118"/>
      <c r="BM26" s="118"/>
      <c r="BN26" s="118"/>
      <c r="BO26" s="120"/>
      <c r="BP26" s="185">
        <v>1</v>
      </c>
      <c r="BQ26" s="185"/>
      <c r="BR26" s="185"/>
      <c r="BS26" s="183">
        <v>1</v>
      </c>
      <c r="BT26" s="198" t="s">
        <v>103</v>
      </c>
      <c r="BU26" s="117"/>
      <c r="BV26" s="118"/>
      <c r="BW26" s="118"/>
      <c r="BX26" s="118"/>
      <c r="BY26" s="118"/>
      <c r="BZ26" s="118"/>
      <c r="CA26" s="118"/>
      <c r="CB26" s="118"/>
      <c r="CC26" s="118"/>
      <c r="CD26" s="118"/>
      <c r="CE26" s="120"/>
      <c r="CF26" s="185"/>
      <c r="CG26" s="185"/>
      <c r="CH26" s="185"/>
      <c r="CI26" s="183"/>
      <c r="CJ26" s="183"/>
      <c r="CK26" s="122">
        <v>0.5</v>
      </c>
      <c r="CL26" s="376"/>
      <c r="CM26" s="364"/>
      <c r="CN26" s="364"/>
      <c r="CO26" s="364"/>
    </row>
    <row r="27" spans="1:158" s="112" customFormat="1" ht="58.5" customHeight="1" x14ac:dyDescent="0.5">
      <c r="A27" s="354">
        <v>17</v>
      </c>
      <c r="B27" s="123" t="s">
        <v>73</v>
      </c>
      <c r="C27" s="103" t="s">
        <v>60</v>
      </c>
      <c r="D27" s="216" t="s">
        <v>102</v>
      </c>
      <c r="E27" s="116">
        <v>50</v>
      </c>
      <c r="F27" s="183">
        <v>4</v>
      </c>
      <c r="G27" s="118"/>
      <c r="H27" s="118"/>
      <c r="I27" s="118"/>
      <c r="J27" s="118">
        <v>20</v>
      </c>
      <c r="K27" s="118"/>
      <c r="L27" s="118">
        <v>10</v>
      </c>
      <c r="M27" s="118"/>
      <c r="N27" s="118"/>
      <c r="O27" s="118"/>
      <c r="P27" s="118"/>
      <c r="Q27" s="118"/>
      <c r="R27" s="118"/>
      <c r="S27" s="118"/>
      <c r="T27" s="407">
        <v>20</v>
      </c>
      <c r="U27" s="183">
        <v>3</v>
      </c>
      <c r="V27" s="183"/>
      <c r="W27" s="183">
        <v>1</v>
      </c>
      <c r="X27" s="183">
        <v>4</v>
      </c>
      <c r="Y27" s="117"/>
      <c r="Z27" s="118"/>
      <c r="AA27" s="118"/>
      <c r="AB27" s="118"/>
      <c r="AC27" s="118"/>
      <c r="AD27" s="118"/>
      <c r="AE27" s="118"/>
      <c r="AF27" s="118"/>
      <c r="AG27" s="118"/>
      <c r="AH27" s="120"/>
      <c r="AI27" s="173"/>
      <c r="AJ27" s="185"/>
      <c r="AK27" s="334"/>
      <c r="AL27" s="197"/>
      <c r="AM27" s="198"/>
      <c r="AN27" s="183"/>
      <c r="AO27" s="117">
        <v>20</v>
      </c>
      <c r="AP27" s="118"/>
      <c r="AQ27" s="118">
        <v>10</v>
      </c>
      <c r="AR27" s="118"/>
      <c r="AS27" s="118"/>
      <c r="AT27" s="118"/>
      <c r="AU27" s="118"/>
      <c r="AV27" s="118"/>
      <c r="AW27" s="118"/>
      <c r="AX27" s="120"/>
      <c r="AY27" s="170">
        <v>20</v>
      </c>
      <c r="AZ27" s="185">
        <v>3</v>
      </c>
      <c r="BA27" s="185"/>
      <c r="BB27" s="197">
        <v>1</v>
      </c>
      <c r="BC27" s="198">
        <v>4</v>
      </c>
      <c r="BD27" s="183" t="s">
        <v>102</v>
      </c>
      <c r="BE27" s="117"/>
      <c r="BF27" s="118"/>
      <c r="BG27" s="118"/>
      <c r="BH27" s="118"/>
      <c r="BI27" s="118"/>
      <c r="BJ27" s="118"/>
      <c r="BK27" s="118"/>
      <c r="BL27" s="118"/>
      <c r="BM27" s="118"/>
      <c r="BN27" s="120"/>
      <c r="BO27" s="170"/>
      <c r="BP27" s="183"/>
      <c r="BQ27" s="197"/>
      <c r="BR27" s="185"/>
      <c r="BS27" s="183"/>
      <c r="BT27" s="198"/>
      <c r="BU27" s="117"/>
      <c r="BV27" s="118"/>
      <c r="BW27" s="118"/>
      <c r="BX27" s="118"/>
      <c r="BY27" s="118"/>
      <c r="BZ27" s="118"/>
      <c r="CA27" s="118"/>
      <c r="CB27" s="118"/>
      <c r="CC27" s="118"/>
      <c r="CD27" s="118"/>
      <c r="CE27" s="120"/>
      <c r="CF27" s="185"/>
      <c r="CG27" s="185"/>
      <c r="CH27" s="185"/>
      <c r="CI27" s="183"/>
      <c r="CJ27" s="183"/>
      <c r="CK27" s="122">
        <v>2</v>
      </c>
      <c r="CL27" s="376"/>
      <c r="CM27" s="364"/>
      <c r="CN27" s="364"/>
      <c r="CO27" s="364"/>
    </row>
    <row r="28" spans="1:158" s="112" customFormat="1" ht="63.75" customHeight="1" x14ac:dyDescent="0.5">
      <c r="A28" s="354">
        <v>18</v>
      </c>
      <c r="B28" s="123" t="s">
        <v>74</v>
      </c>
      <c r="C28" s="103" t="s">
        <v>61</v>
      </c>
      <c r="D28" s="216" t="s">
        <v>103</v>
      </c>
      <c r="E28" s="116">
        <v>30</v>
      </c>
      <c r="F28" s="183">
        <v>2</v>
      </c>
      <c r="G28" s="118"/>
      <c r="H28" s="118"/>
      <c r="I28" s="118"/>
      <c r="J28" s="118">
        <v>20</v>
      </c>
      <c r="K28" s="118"/>
      <c r="L28" s="118">
        <v>10</v>
      </c>
      <c r="M28" s="118"/>
      <c r="N28" s="118"/>
      <c r="O28" s="118"/>
      <c r="P28" s="118"/>
      <c r="Q28" s="118"/>
      <c r="R28" s="118"/>
      <c r="S28" s="118"/>
      <c r="T28" s="407"/>
      <c r="U28" s="183">
        <v>2</v>
      </c>
      <c r="V28" s="183"/>
      <c r="W28" s="183"/>
      <c r="X28" s="183">
        <v>2</v>
      </c>
      <c r="Y28" s="117"/>
      <c r="Z28" s="118"/>
      <c r="AA28" s="118"/>
      <c r="AB28" s="118"/>
      <c r="AC28" s="118"/>
      <c r="AD28" s="118"/>
      <c r="AE28" s="118"/>
      <c r="AF28" s="118"/>
      <c r="AG28" s="118"/>
      <c r="AH28" s="120"/>
      <c r="AI28" s="173"/>
      <c r="AJ28" s="185"/>
      <c r="AK28" s="334"/>
      <c r="AL28" s="197"/>
      <c r="AM28" s="198"/>
      <c r="AN28" s="183"/>
      <c r="AO28" s="129">
        <v>20</v>
      </c>
      <c r="AP28" s="130"/>
      <c r="AQ28" s="130">
        <v>10</v>
      </c>
      <c r="AR28" s="130"/>
      <c r="AS28" s="130"/>
      <c r="AT28" s="130"/>
      <c r="AU28" s="130"/>
      <c r="AV28" s="130"/>
      <c r="AW28" s="130"/>
      <c r="AX28" s="217"/>
      <c r="AY28" s="218"/>
      <c r="AZ28" s="185">
        <v>2</v>
      </c>
      <c r="BA28" s="185"/>
      <c r="BB28" s="197"/>
      <c r="BC28" s="198">
        <v>2</v>
      </c>
      <c r="BD28" s="183" t="s">
        <v>103</v>
      </c>
      <c r="BE28" s="117"/>
      <c r="BF28" s="118"/>
      <c r="BG28" s="118"/>
      <c r="BH28" s="118"/>
      <c r="BI28" s="118"/>
      <c r="BJ28" s="118"/>
      <c r="BK28" s="118"/>
      <c r="BL28" s="118"/>
      <c r="BM28" s="118"/>
      <c r="BN28" s="120"/>
      <c r="BO28" s="170"/>
      <c r="BP28" s="183"/>
      <c r="BQ28" s="197"/>
      <c r="BR28" s="185"/>
      <c r="BS28" s="183"/>
      <c r="BT28" s="198"/>
      <c r="BU28" s="117"/>
      <c r="BV28" s="118"/>
      <c r="BW28" s="118"/>
      <c r="BX28" s="118"/>
      <c r="BY28" s="118"/>
      <c r="BZ28" s="118"/>
      <c r="CA28" s="118"/>
      <c r="CB28" s="118"/>
      <c r="CC28" s="118"/>
      <c r="CD28" s="118"/>
      <c r="CE28" s="120"/>
      <c r="CF28" s="185"/>
      <c r="CG28" s="185"/>
      <c r="CH28" s="185"/>
      <c r="CI28" s="183"/>
      <c r="CJ28" s="183"/>
      <c r="CK28" s="122">
        <v>1</v>
      </c>
      <c r="CL28" s="376"/>
      <c r="CM28" s="364"/>
      <c r="CN28" s="364"/>
      <c r="CO28" s="364"/>
    </row>
    <row r="29" spans="1:158" s="112" customFormat="1" ht="56.25" customHeight="1" x14ac:dyDescent="0.5">
      <c r="A29" s="354">
        <v>19</v>
      </c>
      <c r="B29" s="123" t="s">
        <v>75</v>
      </c>
      <c r="C29" s="103" t="s">
        <v>62</v>
      </c>
      <c r="D29" s="115" t="s">
        <v>103</v>
      </c>
      <c r="E29" s="116">
        <v>50</v>
      </c>
      <c r="F29" s="183">
        <v>3</v>
      </c>
      <c r="G29" s="118"/>
      <c r="H29" s="118"/>
      <c r="I29" s="118"/>
      <c r="J29" s="118">
        <v>20</v>
      </c>
      <c r="K29" s="118"/>
      <c r="L29" s="118">
        <v>10</v>
      </c>
      <c r="M29" s="118"/>
      <c r="N29" s="118"/>
      <c r="O29" s="118"/>
      <c r="P29" s="118"/>
      <c r="Q29" s="118"/>
      <c r="R29" s="118"/>
      <c r="S29" s="118"/>
      <c r="T29" s="407">
        <v>20</v>
      </c>
      <c r="U29" s="183">
        <v>1.5</v>
      </c>
      <c r="V29" s="183"/>
      <c r="W29" s="183">
        <v>1.5</v>
      </c>
      <c r="X29" s="183">
        <v>3</v>
      </c>
      <c r="Y29" s="117"/>
      <c r="Z29" s="118"/>
      <c r="AA29" s="118"/>
      <c r="AB29" s="118"/>
      <c r="AC29" s="118"/>
      <c r="AD29" s="118"/>
      <c r="AE29" s="118"/>
      <c r="AF29" s="118"/>
      <c r="AG29" s="118"/>
      <c r="AH29" s="120"/>
      <c r="AI29" s="173"/>
      <c r="AJ29" s="185"/>
      <c r="AK29" s="334"/>
      <c r="AL29" s="197"/>
      <c r="AM29" s="198"/>
      <c r="AN29" s="183"/>
      <c r="AO29" s="117"/>
      <c r="AP29" s="118"/>
      <c r="AQ29" s="118"/>
      <c r="AR29" s="118"/>
      <c r="AS29" s="118"/>
      <c r="AT29" s="118"/>
      <c r="AU29" s="118"/>
      <c r="AV29" s="118"/>
      <c r="AW29" s="118"/>
      <c r="AX29" s="120"/>
      <c r="AY29" s="170"/>
      <c r="AZ29" s="185"/>
      <c r="BA29" s="185"/>
      <c r="BB29" s="185"/>
      <c r="BC29" s="185"/>
      <c r="BD29" s="183"/>
      <c r="BE29" s="117">
        <v>20</v>
      </c>
      <c r="BF29" s="118"/>
      <c r="BG29" s="118">
        <v>10</v>
      </c>
      <c r="BH29" s="118"/>
      <c r="BI29" s="118"/>
      <c r="BJ29" s="118"/>
      <c r="BK29" s="118"/>
      <c r="BL29" s="118"/>
      <c r="BM29" s="118"/>
      <c r="BN29" s="120"/>
      <c r="BO29" s="170">
        <v>20</v>
      </c>
      <c r="BP29" s="183">
        <v>1.5</v>
      </c>
      <c r="BQ29" s="197"/>
      <c r="BR29" s="185">
        <v>1.5</v>
      </c>
      <c r="BS29" s="183">
        <v>3</v>
      </c>
      <c r="BT29" s="198" t="s">
        <v>103</v>
      </c>
      <c r="BU29" s="117"/>
      <c r="BV29" s="118"/>
      <c r="BW29" s="118"/>
      <c r="BX29" s="118"/>
      <c r="BY29" s="118"/>
      <c r="BZ29" s="118"/>
      <c r="CA29" s="118"/>
      <c r="CB29" s="118"/>
      <c r="CC29" s="118"/>
      <c r="CD29" s="118"/>
      <c r="CE29" s="120"/>
      <c r="CF29" s="185"/>
      <c r="CG29" s="185"/>
      <c r="CH29" s="185"/>
      <c r="CI29" s="183"/>
      <c r="CJ29" s="183"/>
      <c r="CK29" s="122">
        <v>2</v>
      </c>
      <c r="CL29" s="376"/>
      <c r="CM29" s="364"/>
      <c r="CN29" s="364"/>
      <c r="CO29" s="364"/>
    </row>
    <row r="30" spans="1:158" s="112" customFormat="1" ht="55.5" customHeight="1" x14ac:dyDescent="0.5">
      <c r="A30" s="354">
        <v>20</v>
      </c>
      <c r="B30" s="123" t="s">
        <v>76</v>
      </c>
      <c r="C30" s="103" t="s">
        <v>63</v>
      </c>
      <c r="D30" s="115" t="s">
        <v>103</v>
      </c>
      <c r="E30" s="116">
        <v>50</v>
      </c>
      <c r="F30" s="183">
        <v>4</v>
      </c>
      <c r="G30" s="118"/>
      <c r="H30" s="118"/>
      <c r="I30" s="118"/>
      <c r="J30" s="118">
        <v>20</v>
      </c>
      <c r="K30" s="118"/>
      <c r="L30" s="118">
        <v>10</v>
      </c>
      <c r="M30" s="118">
        <v>5</v>
      </c>
      <c r="N30" s="118"/>
      <c r="O30" s="118"/>
      <c r="P30" s="118"/>
      <c r="Q30" s="118"/>
      <c r="R30" s="118"/>
      <c r="S30" s="118"/>
      <c r="T30" s="407">
        <v>15</v>
      </c>
      <c r="U30" s="183">
        <v>3</v>
      </c>
      <c r="V30" s="183"/>
      <c r="W30" s="183">
        <v>1</v>
      </c>
      <c r="X30" s="183">
        <v>4</v>
      </c>
      <c r="Y30" s="117">
        <v>20</v>
      </c>
      <c r="Z30" s="118"/>
      <c r="AA30" s="118">
        <v>10</v>
      </c>
      <c r="AB30" s="118">
        <v>5</v>
      </c>
      <c r="AC30" s="118"/>
      <c r="AD30" s="118"/>
      <c r="AE30" s="118"/>
      <c r="AF30" s="118"/>
      <c r="AG30" s="118"/>
      <c r="AH30" s="120"/>
      <c r="AI30" s="173">
        <v>15</v>
      </c>
      <c r="AJ30" s="185">
        <v>3</v>
      </c>
      <c r="AK30" s="334"/>
      <c r="AL30" s="197">
        <v>1</v>
      </c>
      <c r="AM30" s="198">
        <v>4</v>
      </c>
      <c r="AN30" s="183" t="s">
        <v>103</v>
      </c>
      <c r="AO30" s="117"/>
      <c r="AP30" s="118"/>
      <c r="AQ30" s="118"/>
      <c r="AR30" s="118"/>
      <c r="AS30" s="118"/>
      <c r="AT30" s="118"/>
      <c r="AU30" s="118"/>
      <c r="AV30" s="118"/>
      <c r="AW30" s="118"/>
      <c r="AX30" s="120"/>
      <c r="AY30" s="170"/>
      <c r="AZ30" s="185"/>
      <c r="BA30" s="185"/>
      <c r="BB30" s="185"/>
      <c r="BC30" s="185"/>
      <c r="BD30" s="183"/>
      <c r="BE30" s="117"/>
      <c r="BF30" s="118"/>
      <c r="BG30" s="118"/>
      <c r="BH30" s="118"/>
      <c r="BI30" s="118"/>
      <c r="BJ30" s="118"/>
      <c r="BK30" s="118"/>
      <c r="BL30" s="118"/>
      <c r="BM30" s="118"/>
      <c r="BN30" s="120"/>
      <c r="BO30" s="170"/>
      <c r="BP30" s="183"/>
      <c r="BQ30" s="197"/>
      <c r="BR30" s="184"/>
      <c r="BS30" s="183"/>
      <c r="BT30" s="198"/>
      <c r="BU30" s="117"/>
      <c r="BV30" s="118"/>
      <c r="BW30" s="118"/>
      <c r="BX30" s="118"/>
      <c r="BY30" s="118"/>
      <c r="BZ30" s="118"/>
      <c r="CA30" s="118"/>
      <c r="CB30" s="118"/>
      <c r="CC30" s="118"/>
      <c r="CD30" s="118"/>
      <c r="CE30" s="120"/>
      <c r="CF30" s="185"/>
      <c r="CG30" s="185"/>
      <c r="CH30" s="185"/>
      <c r="CI30" s="183"/>
      <c r="CJ30" s="183"/>
      <c r="CK30" s="122">
        <v>3</v>
      </c>
      <c r="CL30" s="376"/>
      <c r="CM30" s="364"/>
      <c r="CN30" s="364"/>
      <c r="CO30" s="364"/>
    </row>
    <row r="31" spans="1:158" s="133" customFormat="1" ht="67.5" customHeight="1" x14ac:dyDescent="0.5">
      <c r="A31" s="354">
        <v>21</v>
      </c>
      <c r="B31" s="123" t="s">
        <v>86</v>
      </c>
      <c r="C31" s="103" t="s">
        <v>106</v>
      </c>
      <c r="D31" s="216" t="s">
        <v>102</v>
      </c>
      <c r="E31" s="116">
        <v>75</v>
      </c>
      <c r="F31" s="183">
        <v>5</v>
      </c>
      <c r="G31" s="118"/>
      <c r="H31" s="118"/>
      <c r="I31" s="118"/>
      <c r="J31" s="130">
        <v>20</v>
      </c>
      <c r="K31" s="118"/>
      <c r="L31" s="118">
        <v>15</v>
      </c>
      <c r="M31" s="118"/>
      <c r="N31" s="118"/>
      <c r="O31" s="118"/>
      <c r="P31" s="118"/>
      <c r="Q31" s="118"/>
      <c r="R31" s="118"/>
      <c r="S31" s="118"/>
      <c r="T31" s="407">
        <v>40</v>
      </c>
      <c r="U31" s="183">
        <v>3</v>
      </c>
      <c r="V31" s="183"/>
      <c r="W31" s="183">
        <v>2</v>
      </c>
      <c r="X31" s="183">
        <v>5</v>
      </c>
      <c r="Y31" s="117"/>
      <c r="Z31" s="118"/>
      <c r="AA31" s="118"/>
      <c r="AB31" s="118"/>
      <c r="AC31" s="118"/>
      <c r="AD31" s="118"/>
      <c r="AE31" s="118"/>
      <c r="AF31" s="118"/>
      <c r="AG31" s="118"/>
      <c r="AH31" s="120"/>
      <c r="AI31" s="173"/>
      <c r="AJ31" s="185"/>
      <c r="AK31" s="334"/>
      <c r="AL31" s="197"/>
      <c r="AM31" s="198"/>
      <c r="AN31" s="183"/>
      <c r="AO31" s="117">
        <v>20</v>
      </c>
      <c r="AP31" s="118"/>
      <c r="AQ31" s="118">
        <v>15</v>
      </c>
      <c r="AR31" s="118"/>
      <c r="AS31" s="118"/>
      <c r="AT31" s="118"/>
      <c r="AU31" s="118"/>
      <c r="AV31" s="118"/>
      <c r="AW31" s="118"/>
      <c r="AX31" s="120"/>
      <c r="AY31" s="170">
        <v>40</v>
      </c>
      <c r="AZ31" s="195">
        <v>3</v>
      </c>
      <c r="BA31" s="208"/>
      <c r="BB31" s="185">
        <v>2</v>
      </c>
      <c r="BC31" s="183">
        <v>5</v>
      </c>
      <c r="BD31" s="183" t="s">
        <v>102</v>
      </c>
      <c r="BE31" s="117"/>
      <c r="BF31" s="118"/>
      <c r="BG31" s="118"/>
      <c r="BH31" s="118"/>
      <c r="BI31" s="118"/>
      <c r="BJ31" s="118"/>
      <c r="BK31" s="118"/>
      <c r="BL31" s="118"/>
      <c r="BM31" s="118"/>
      <c r="BN31" s="120"/>
      <c r="BO31" s="170"/>
      <c r="BP31" s="195"/>
      <c r="BQ31" s="208"/>
      <c r="BR31" s="185"/>
      <c r="BS31" s="183"/>
      <c r="BT31" s="198"/>
      <c r="BU31" s="117"/>
      <c r="BV31" s="118"/>
      <c r="BW31" s="118"/>
      <c r="BX31" s="118"/>
      <c r="BY31" s="118"/>
      <c r="BZ31" s="118"/>
      <c r="CA31" s="118"/>
      <c r="CB31" s="118"/>
      <c r="CC31" s="118"/>
      <c r="CD31" s="118"/>
      <c r="CE31" s="120"/>
      <c r="CF31" s="185"/>
      <c r="CG31" s="185"/>
      <c r="CH31" s="185"/>
      <c r="CI31" s="183"/>
      <c r="CJ31" s="183"/>
      <c r="CK31" s="122">
        <v>4</v>
      </c>
      <c r="CL31" s="376"/>
      <c r="CM31" s="364"/>
      <c r="CN31" s="364"/>
      <c r="CO31" s="364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32"/>
    </row>
    <row r="32" spans="1:158" s="112" customFormat="1" ht="45" customHeight="1" x14ac:dyDescent="0.5">
      <c r="A32" s="354">
        <v>22</v>
      </c>
      <c r="B32" s="123" t="s">
        <v>80</v>
      </c>
      <c r="C32" s="103" t="s">
        <v>105</v>
      </c>
      <c r="D32" s="115" t="s">
        <v>103</v>
      </c>
      <c r="E32" s="116">
        <v>45</v>
      </c>
      <c r="F32" s="183">
        <v>4</v>
      </c>
      <c r="G32" s="118"/>
      <c r="H32" s="118"/>
      <c r="I32" s="118"/>
      <c r="J32" s="118">
        <v>10</v>
      </c>
      <c r="K32" s="118"/>
      <c r="L32" s="118">
        <v>10</v>
      </c>
      <c r="M32" s="118">
        <v>5</v>
      </c>
      <c r="N32" s="118"/>
      <c r="O32" s="118"/>
      <c r="P32" s="118"/>
      <c r="Q32" s="118"/>
      <c r="R32" s="118"/>
      <c r="S32" s="118"/>
      <c r="T32" s="407">
        <v>20</v>
      </c>
      <c r="U32" s="183">
        <v>3</v>
      </c>
      <c r="V32" s="183"/>
      <c r="W32" s="183">
        <v>1</v>
      </c>
      <c r="X32" s="183">
        <v>4</v>
      </c>
      <c r="Y32" s="117">
        <v>10</v>
      </c>
      <c r="Z32" s="118"/>
      <c r="AA32" s="118">
        <v>10</v>
      </c>
      <c r="AB32" s="118">
        <v>5</v>
      </c>
      <c r="AC32" s="118"/>
      <c r="AD32" s="118"/>
      <c r="AE32" s="118"/>
      <c r="AF32" s="118"/>
      <c r="AG32" s="118"/>
      <c r="AH32" s="120"/>
      <c r="AI32" s="173">
        <v>20</v>
      </c>
      <c r="AJ32" s="185">
        <v>3</v>
      </c>
      <c r="AK32" s="334"/>
      <c r="AL32" s="185">
        <v>1</v>
      </c>
      <c r="AM32" s="185">
        <v>4</v>
      </c>
      <c r="AN32" s="183" t="s">
        <v>103</v>
      </c>
      <c r="AO32" s="117"/>
      <c r="AP32" s="118"/>
      <c r="AQ32" s="118"/>
      <c r="AR32" s="118"/>
      <c r="AS32" s="118"/>
      <c r="AT32" s="118"/>
      <c r="AU32" s="118"/>
      <c r="AV32" s="118"/>
      <c r="AW32" s="118"/>
      <c r="AX32" s="120"/>
      <c r="AY32" s="170"/>
      <c r="AZ32" s="185"/>
      <c r="BA32" s="185"/>
      <c r="BB32" s="185"/>
      <c r="BC32" s="185"/>
      <c r="BD32" s="183"/>
      <c r="BE32" s="117"/>
      <c r="BF32" s="118"/>
      <c r="BG32" s="118"/>
      <c r="BH32" s="118"/>
      <c r="BI32" s="118"/>
      <c r="BJ32" s="118"/>
      <c r="BK32" s="118"/>
      <c r="BL32" s="118"/>
      <c r="BM32" s="118"/>
      <c r="BN32" s="120"/>
      <c r="BO32" s="170"/>
      <c r="BP32" s="183"/>
      <c r="BQ32" s="197"/>
      <c r="BR32" s="184"/>
      <c r="BS32" s="183"/>
      <c r="BT32" s="198"/>
      <c r="BU32" s="117"/>
      <c r="BV32" s="118"/>
      <c r="BW32" s="118"/>
      <c r="BX32" s="118"/>
      <c r="BY32" s="118"/>
      <c r="BZ32" s="118"/>
      <c r="CA32" s="118"/>
      <c r="CB32" s="118"/>
      <c r="CC32" s="118"/>
      <c r="CD32" s="118"/>
      <c r="CE32" s="120"/>
      <c r="CF32" s="185"/>
      <c r="CG32" s="185"/>
      <c r="CH32" s="185"/>
      <c r="CI32" s="183"/>
      <c r="CJ32" s="183"/>
      <c r="CK32" s="122">
        <v>3</v>
      </c>
      <c r="CL32" s="376"/>
      <c r="CM32" s="364"/>
      <c r="CN32" s="364"/>
      <c r="CO32" s="364"/>
    </row>
    <row r="33" spans="1:158" s="112" customFormat="1" ht="60.75" customHeight="1" x14ac:dyDescent="0.5">
      <c r="A33" s="354">
        <v>23</v>
      </c>
      <c r="B33" s="123" t="s">
        <v>79</v>
      </c>
      <c r="C33" s="103" t="s">
        <v>64</v>
      </c>
      <c r="D33" s="115" t="s">
        <v>103</v>
      </c>
      <c r="E33" s="116">
        <v>50</v>
      </c>
      <c r="F33" s="183">
        <v>4</v>
      </c>
      <c r="G33" s="118"/>
      <c r="H33" s="118"/>
      <c r="I33" s="118"/>
      <c r="J33" s="118">
        <v>15</v>
      </c>
      <c r="K33" s="118"/>
      <c r="L33" s="118">
        <v>10</v>
      </c>
      <c r="M33" s="118">
        <v>5</v>
      </c>
      <c r="N33" s="118"/>
      <c r="O33" s="118"/>
      <c r="P33" s="118"/>
      <c r="Q33" s="118"/>
      <c r="R33" s="118"/>
      <c r="S33" s="118"/>
      <c r="T33" s="407">
        <v>20</v>
      </c>
      <c r="U33" s="183">
        <v>2.5</v>
      </c>
      <c r="V33" s="183"/>
      <c r="W33" s="183">
        <v>1.5</v>
      </c>
      <c r="X33" s="183">
        <v>4</v>
      </c>
      <c r="Y33" s="117"/>
      <c r="Z33" s="118"/>
      <c r="AA33" s="118"/>
      <c r="AB33" s="118"/>
      <c r="AC33" s="118"/>
      <c r="AD33" s="118"/>
      <c r="AE33" s="118"/>
      <c r="AF33" s="118"/>
      <c r="AG33" s="118"/>
      <c r="AH33" s="120"/>
      <c r="AI33" s="173"/>
      <c r="AJ33" s="185"/>
      <c r="AK33" s="334"/>
      <c r="AL33" s="197"/>
      <c r="AM33" s="198"/>
      <c r="AN33" s="183"/>
      <c r="AO33" s="117"/>
      <c r="AP33" s="118"/>
      <c r="AQ33" s="118"/>
      <c r="AR33" s="118"/>
      <c r="AS33" s="118"/>
      <c r="AT33" s="118"/>
      <c r="AU33" s="118"/>
      <c r="AV33" s="118"/>
      <c r="AW33" s="118"/>
      <c r="AX33" s="120"/>
      <c r="AY33" s="170"/>
      <c r="AZ33" s="185"/>
      <c r="BA33" s="185"/>
      <c r="BB33" s="185"/>
      <c r="BC33" s="185"/>
      <c r="BD33" s="183"/>
      <c r="BE33" s="117">
        <v>15</v>
      </c>
      <c r="BF33" s="118"/>
      <c r="BG33" s="118">
        <v>10</v>
      </c>
      <c r="BH33" s="118">
        <v>5</v>
      </c>
      <c r="BI33" s="118"/>
      <c r="BJ33" s="118"/>
      <c r="BK33" s="118"/>
      <c r="BL33" s="118"/>
      <c r="BM33" s="118"/>
      <c r="BN33" s="120"/>
      <c r="BO33" s="170">
        <v>20</v>
      </c>
      <c r="BP33" s="183">
        <v>2.5</v>
      </c>
      <c r="BQ33" s="197"/>
      <c r="BR33" s="185">
        <v>1.5</v>
      </c>
      <c r="BS33" s="183">
        <v>4</v>
      </c>
      <c r="BT33" s="198" t="s">
        <v>103</v>
      </c>
      <c r="BU33" s="117"/>
      <c r="BV33" s="118"/>
      <c r="BW33" s="118"/>
      <c r="BX33" s="118"/>
      <c r="BY33" s="118"/>
      <c r="BZ33" s="118"/>
      <c r="CA33" s="118"/>
      <c r="CB33" s="118"/>
      <c r="CC33" s="118"/>
      <c r="CD33" s="118"/>
      <c r="CE33" s="120"/>
      <c r="CF33" s="185"/>
      <c r="CG33" s="185"/>
      <c r="CH33" s="185"/>
      <c r="CI33" s="183"/>
      <c r="CJ33" s="183"/>
      <c r="CK33" s="122">
        <v>3</v>
      </c>
      <c r="CL33" s="376"/>
      <c r="CM33" s="364"/>
      <c r="CN33" s="364"/>
      <c r="CO33" s="364"/>
    </row>
    <row r="34" spans="1:158" s="112" customFormat="1" ht="45" customHeight="1" x14ac:dyDescent="0.5">
      <c r="A34" s="354">
        <v>23</v>
      </c>
      <c r="B34" s="123" t="s">
        <v>83</v>
      </c>
      <c r="C34" s="114" t="s">
        <v>65</v>
      </c>
      <c r="D34" s="216" t="s">
        <v>103</v>
      </c>
      <c r="E34" s="116">
        <v>30</v>
      </c>
      <c r="F34" s="183">
        <v>2</v>
      </c>
      <c r="G34" s="118"/>
      <c r="H34" s="118"/>
      <c r="I34" s="118"/>
      <c r="J34" s="130">
        <v>20</v>
      </c>
      <c r="K34" s="118"/>
      <c r="L34" s="118">
        <v>10</v>
      </c>
      <c r="M34" s="118"/>
      <c r="N34" s="118"/>
      <c r="O34" s="118"/>
      <c r="P34" s="118"/>
      <c r="Q34" s="118"/>
      <c r="R34" s="118"/>
      <c r="S34" s="118"/>
      <c r="T34" s="407"/>
      <c r="U34" s="183">
        <v>2</v>
      </c>
      <c r="V34" s="183"/>
      <c r="W34" s="183"/>
      <c r="X34" s="183">
        <v>2</v>
      </c>
      <c r="Y34" s="117"/>
      <c r="Z34" s="118"/>
      <c r="AA34" s="118"/>
      <c r="AB34" s="118"/>
      <c r="AC34" s="118"/>
      <c r="AD34" s="118"/>
      <c r="AE34" s="118"/>
      <c r="AF34" s="118"/>
      <c r="AG34" s="118"/>
      <c r="AH34" s="120"/>
      <c r="AI34" s="173"/>
      <c r="AJ34" s="185"/>
      <c r="AK34" s="334"/>
      <c r="AL34" s="197"/>
      <c r="AM34" s="198"/>
      <c r="AN34" s="183"/>
      <c r="AO34" s="129"/>
      <c r="AP34" s="130"/>
      <c r="AQ34" s="130"/>
      <c r="AR34" s="118"/>
      <c r="AS34" s="118"/>
      <c r="AT34" s="118"/>
      <c r="AU34" s="118"/>
      <c r="AV34" s="118"/>
      <c r="AW34" s="118"/>
      <c r="AX34" s="120"/>
      <c r="AY34" s="170"/>
      <c r="AZ34" s="185"/>
      <c r="BA34" s="185"/>
      <c r="BB34" s="185"/>
      <c r="BC34" s="185"/>
      <c r="BD34" s="183"/>
      <c r="BE34" s="117">
        <v>20</v>
      </c>
      <c r="BF34" s="118"/>
      <c r="BG34" s="118">
        <v>10</v>
      </c>
      <c r="BH34" s="118"/>
      <c r="BI34" s="118"/>
      <c r="BJ34" s="118"/>
      <c r="BK34" s="118"/>
      <c r="BL34" s="118"/>
      <c r="BM34" s="118"/>
      <c r="BN34" s="120"/>
      <c r="BO34" s="170"/>
      <c r="BP34" s="183">
        <v>2</v>
      </c>
      <c r="BQ34" s="206"/>
      <c r="BR34" s="185"/>
      <c r="BS34" s="183">
        <v>2</v>
      </c>
      <c r="BT34" s="198" t="s">
        <v>103</v>
      </c>
      <c r="BU34" s="117"/>
      <c r="BV34" s="118"/>
      <c r="BW34" s="118"/>
      <c r="BX34" s="118"/>
      <c r="BY34" s="118"/>
      <c r="BZ34" s="118"/>
      <c r="CA34" s="118"/>
      <c r="CB34" s="118"/>
      <c r="CC34" s="118"/>
      <c r="CD34" s="118"/>
      <c r="CE34" s="120"/>
      <c r="CF34" s="185"/>
      <c r="CG34" s="185"/>
      <c r="CH34" s="185"/>
      <c r="CI34" s="183"/>
      <c r="CJ34" s="183"/>
      <c r="CK34" s="122">
        <v>1</v>
      </c>
      <c r="CL34" s="376"/>
      <c r="CM34" s="364"/>
      <c r="CN34" s="364"/>
      <c r="CO34" s="364"/>
    </row>
    <row r="35" spans="1:158" s="112" customFormat="1" ht="45" customHeight="1" x14ac:dyDescent="0.5">
      <c r="A35" s="354">
        <v>24</v>
      </c>
      <c r="B35" s="113" t="s">
        <v>84</v>
      </c>
      <c r="C35" s="103" t="s">
        <v>66</v>
      </c>
      <c r="D35" s="216" t="s">
        <v>103</v>
      </c>
      <c r="E35" s="116">
        <v>25</v>
      </c>
      <c r="F35" s="183">
        <v>2</v>
      </c>
      <c r="G35" s="118"/>
      <c r="H35" s="118"/>
      <c r="I35" s="118"/>
      <c r="J35" s="130">
        <v>15</v>
      </c>
      <c r="K35" s="118"/>
      <c r="L35" s="118">
        <v>10</v>
      </c>
      <c r="M35" s="118"/>
      <c r="N35" s="118"/>
      <c r="O35" s="118"/>
      <c r="P35" s="118"/>
      <c r="Q35" s="118"/>
      <c r="R35" s="118"/>
      <c r="S35" s="118"/>
      <c r="T35" s="407"/>
      <c r="U35" s="183">
        <v>2</v>
      </c>
      <c r="V35" s="183"/>
      <c r="W35" s="183"/>
      <c r="X35" s="183">
        <v>2</v>
      </c>
      <c r="Y35" s="117"/>
      <c r="Z35" s="118"/>
      <c r="AA35" s="118"/>
      <c r="AB35" s="118"/>
      <c r="AC35" s="118"/>
      <c r="AD35" s="118"/>
      <c r="AE35" s="118"/>
      <c r="AF35" s="118"/>
      <c r="AG35" s="118"/>
      <c r="AH35" s="120"/>
      <c r="AI35" s="173"/>
      <c r="AJ35" s="185"/>
      <c r="AK35" s="334"/>
      <c r="AL35" s="197"/>
      <c r="AM35" s="198"/>
      <c r="AN35" s="183"/>
      <c r="AO35" s="129"/>
      <c r="AP35" s="130"/>
      <c r="AQ35" s="130"/>
      <c r="AR35" s="118"/>
      <c r="AS35" s="118"/>
      <c r="AT35" s="118"/>
      <c r="AU35" s="118"/>
      <c r="AV35" s="118"/>
      <c r="AW35" s="118"/>
      <c r="AX35" s="120"/>
      <c r="AY35" s="170"/>
      <c r="AZ35" s="185"/>
      <c r="BA35" s="185"/>
      <c r="BB35" s="185"/>
      <c r="BC35" s="185"/>
      <c r="BD35" s="183"/>
      <c r="BE35" s="117"/>
      <c r="BF35" s="118"/>
      <c r="BG35" s="118"/>
      <c r="BH35" s="118"/>
      <c r="BI35" s="118"/>
      <c r="BJ35" s="118"/>
      <c r="BK35" s="118"/>
      <c r="BL35" s="118"/>
      <c r="BM35" s="118"/>
      <c r="BN35" s="120"/>
      <c r="BO35" s="170"/>
      <c r="BP35" s="197"/>
      <c r="BQ35" s="207"/>
      <c r="BR35" s="185"/>
      <c r="BS35" s="183"/>
      <c r="BT35" s="198"/>
      <c r="BU35" s="129">
        <v>15</v>
      </c>
      <c r="BV35" s="130"/>
      <c r="BW35" s="130">
        <v>10</v>
      </c>
      <c r="BX35" s="130"/>
      <c r="BY35" s="130"/>
      <c r="BZ35" s="130"/>
      <c r="CA35" s="130"/>
      <c r="CB35" s="130"/>
      <c r="CC35" s="130"/>
      <c r="CD35" s="130"/>
      <c r="CE35" s="453"/>
      <c r="CF35" s="197">
        <v>2</v>
      </c>
      <c r="CG35" s="207"/>
      <c r="CH35" s="185"/>
      <c r="CI35" s="183">
        <v>2</v>
      </c>
      <c r="CJ35" s="183" t="s">
        <v>103</v>
      </c>
      <c r="CK35" s="122">
        <v>1</v>
      </c>
      <c r="CL35" s="376"/>
      <c r="CM35" s="364"/>
      <c r="CN35" s="364"/>
      <c r="CO35" s="364"/>
    </row>
    <row r="36" spans="1:158" s="112" customFormat="1" ht="60" customHeight="1" x14ac:dyDescent="0.5">
      <c r="A36" s="354">
        <v>25</v>
      </c>
      <c r="B36" s="123" t="s">
        <v>85</v>
      </c>
      <c r="C36" s="131" t="s">
        <v>130</v>
      </c>
      <c r="D36" s="344" t="s">
        <v>102</v>
      </c>
      <c r="E36" s="320">
        <v>75</v>
      </c>
      <c r="F36" s="324">
        <v>5</v>
      </c>
      <c r="G36" s="118"/>
      <c r="H36" s="118"/>
      <c r="I36" s="118"/>
      <c r="J36" s="130">
        <v>20</v>
      </c>
      <c r="K36" s="322"/>
      <c r="L36" s="322">
        <v>10</v>
      </c>
      <c r="M36" s="322">
        <v>5</v>
      </c>
      <c r="N36" s="322"/>
      <c r="O36" s="322"/>
      <c r="P36" s="322"/>
      <c r="Q36" s="322"/>
      <c r="R36" s="322"/>
      <c r="S36" s="322"/>
      <c r="T36" s="408">
        <v>40</v>
      </c>
      <c r="U36" s="324">
        <v>3</v>
      </c>
      <c r="V36" s="324"/>
      <c r="W36" s="324">
        <v>2</v>
      </c>
      <c r="X36" s="324">
        <v>5</v>
      </c>
      <c r="Y36" s="321">
        <v>20</v>
      </c>
      <c r="Z36" s="322"/>
      <c r="AA36" s="322">
        <v>10</v>
      </c>
      <c r="AB36" s="322">
        <v>5</v>
      </c>
      <c r="AC36" s="322"/>
      <c r="AD36" s="322"/>
      <c r="AE36" s="322"/>
      <c r="AF36" s="322"/>
      <c r="AG36" s="322"/>
      <c r="AH36" s="325"/>
      <c r="AI36" s="336">
        <v>40</v>
      </c>
      <c r="AJ36" s="327">
        <v>3</v>
      </c>
      <c r="AK36" s="440"/>
      <c r="AL36" s="328">
        <v>2</v>
      </c>
      <c r="AM36" s="329">
        <v>5</v>
      </c>
      <c r="AN36" s="183" t="s">
        <v>102</v>
      </c>
      <c r="AO36" s="332"/>
      <c r="AP36" s="333"/>
      <c r="AQ36" s="333"/>
      <c r="AR36" s="322"/>
      <c r="AS36" s="322"/>
      <c r="AT36" s="322"/>
      <c r="AU36" s="322"/>
      <c r="AV36" s="322"/>
      <c r="AW36" s="322"/>
      <c r="AX36" s="325"/>
      <c r="AY36" s="326"/>
      <c r="AZ36" s="327"/>
      <c r="BA36" s="327"/>
      <c r="BB36" s="327"/>
      <c r="BC36" s="327"/>
      <c r="BD36" s="324"/>
      <c r="BE36" s="321"/>
      <c r="BF36" s="322"/>
      <c r="BG36" s="322"/>
      <c r="BH36" s="322"/>
      <c r="BI36" s="322"/>
      <c r="BJ36" s="322"/>
      <c r="BK36" s="322"/>
      <c r="BL36" s="322"/>
      <c r="BM36" s="322"/>
      <c r="BN36" s="325"/>
      <c r="BO36" s="326"/>
      <c r="BP36" s="334"/>
      <c r="BQ36" s="335"/>
      <c r="BR36" s="327"/>
      <c r="BS36" s="324"/>
      <c r="BT36" s="329"/>
      <c r="BU36" s="321"/>
      <c r="BV36" s="322"/>
      <c r="BW36" s="322"/>
      <c r="BX36" s="322"/>
      <c r="BY36" s="322"/>
      <c r="BZ36" s="322"/>
      <c r="CA36" s="322"/>
      <c r="CB36" s="322"/>
      <c r="CC36" s="322"/>
      <c r="CD36" s="322"/>
      <c r="CE36" s="325"/>
      <c r="CF36" s="327"/>
      <c r="CG36" s="327"/>
      <c r="CH36" s="327"/>
      <c r="CI36" s="324"/>
      <c r="CJ36" s="324"/>
      <c r="CK36" s="330">
        <v>4</v>
      </c>
      <c r="CL36" s="376"/>
      <c r="CM36" s="364"/>
      <c r="CN36" s="364"/>
      <c r="CO36" s="364"/>
    </row>
    <row r="37" spans="1:158" s="112" customFormat="1" ht="71.25" customHeight="1" x14ac:dyDescent="0.5">
      <c r="A37" s="354">
        <v>26</v>
      </c>
      <c r="B37" s="123" t="s">
        <v>77</v>
      </c>
      <c r="C37" s="103" t="s">
        <v>67</v>
      </c>
      <c r="D37" s="115" t="s">
        <v>103</v>
      </c>
      <c r="E37" s="116">
        <v>25</v>
      </c>
      <c r="F37" s="183">
        <v>2</v>
      </c>
      <c r="G37" s="118"/>
      <c r="H37" s="118"/>
      <c r="I37" s="118"/>
      <c r="J37" s="118">
        <v>15</v>
      </c>
      <c r="K37" s="118"/>
      <c r="L37" s="118">
        <v>10</v>
      </c>
      <c r="M37" s="118"/>
      <c r="N37" s="118"/>
      <c r="O37" s="118"/>
      <c r="P37" s="118"/>
      <c r="Q37" s="118"/>
      <c r="R37" s="118"/>
      <c r="S37" s="118"/>
      <c r="T37" s="407"/>
      <c r="U37" s="183">
        <v>2</v>
      </c>
      <c r="V37" s="183"/>
      <c r="W37" s="183"/>
      <c r="X37" s="183">
        <v>2</v>
      </c>
      <c r="Y37" s="117"/>
      <c r="Z37" s="118"/>
      <c r="AA37" s="118"/>
      <c r="AB37" s="118"/>
      <c r="AC37" s="118"/>
      <c r="AD37" s="118"/>
      <c r="AE37" s="118"/>
      <c r="AF37" s="118"/>
      <c r="AG37" s="118"/>
      <c r="AH37" s="120"/>
      <c r="AI37" s="173"/>
      <c r="AJ37" s="185"/>
      <c r="AK37" s="334"/>
      <c r="AL37" s="197"/>
      <c r="AM37" s="198"/>
      <c r="AN37" s="183"/>
      <c r="AO37" s="117">
        <v>15</v>
      </c>
      <c r="AP37" s="118"/>
      <c r="AQ37" s="118">
        <v>10</v>
      </c>
      <c r="AR37" s="118"/>
      <c r="AS37" s="118"/>
      <c r="AT37" s="118"/>
      <c r="AU37" s="118"/>
      <c r="AV37" s="118"/>
      <c r="AW37" s="118"/>
      <c r="AX37" s="120"/>
      <c r="AY37" s="170"/>
      <c r="AZ37" s="185">
        <v>2</v>
      </c>
      <c r="BA37" s="185"/>
      <c r="BB37" s="185"/>
      <c r="BC37" s="185">
        <v>2</v>
      </c>
      <c r="BD37" s="183" t="s">
        <v>103</v>
      </c>
      <c r="BE37" s="117"/>
      <c r="BF37" s="118"/>
      <c r="BG37" s="118"/>
      <c r="BH37" s="118"/>
      <c r="BI37" s="118"/>
      <c r="BJ37" s="118"/>
      <c r="BK37" s="118"/>
      <c r="BL37" s="118"/>
      <c r="BM37" s="118"/>
      <c r="BN37" s="120"/>
      <c r="BO37" s="170"/>
      <c r="BP37" s="183"/>
      <c r="BQ37" s="197"/>
      <c r="BR37" s="185"/>
      <c r="BS37" s="183"/>
      <c r="BT37" s="198"/>
      <c r="BU37" s="117"/>
      <c r="BV37" s="118"/>
      <c r="BW37" s="118"/>
      <c r="BX37" s="118"/>
      <c r="BY37" s="118"/>
      <c r="BZ37" s="118"/>
      <c r="CA37" s="118"/>
      <c r="CB37" s="118"/>
      <c r="CC37" s="118"/>
      <c r="CD37" s="118"/>
      <c r="CE37" s="120"/>
      <c r="CF37" s="185"/>
      <c r="CG37" s="185"/>
      <c r="CH37" s="185"/>
      <c r="CI37" s="183"/>
      <c r="CJ37" s="183"/>
      <c r="CK37" s="122">
        <v>1</v>
      </c>
      <c r="CL37" s="376"/>
      <c r="CM37" s="364"/>
      <c r="CN37" s="364"/>
      <c r="CO37" s="364"/>
    </row>
    <row r="38" spans="1:158" s="112" customFormat="1" ht="58.5" customHeight="1" thickBot="1" x14ac:dyDescent="0.55000000000000004">
      <c r="A38" s="354">
        <v>27</v>
      </c>
      <c r="B38" s="123" t="s">
        <v>78</v>
      </c>
      <c r="C38" s="103" t="s">
        <v>101</v>
      </c>
      <c r="D38" s="115" t="s">
        <v>103</v>
      </c>
      <c r="E38" s="116">
        <v>45</v>
      </c>
      <c r="F38" s="183">
        <v>3</v>
      </c>
      <c r="G38" s="118"/>
      <c r="H38" s="118"/>
      <c r="I38" s="118"/>
      <c r="J38" s="118">
        <v>15</v>
      </c>
      <c r="K38" s="118"/>
      <c r="L38" s="118">
        <v>10</v>
      </c>
      <c r="M38" s="118"/>
      <c r="N38" s="118"/>
      <c r="O38" s="118"/>
      <c r="P38" s="118"/>
      <c r="Q38" s="118"/>
      <c r="R38" s="118"/>
      <c r="S38" s="118"/>
      <c r="T38" s="407">
        <v>20</v>
      </c>
      <c r="U38" s="183">
        <v>2</v>
      </c>
      <c r="V38" s="183"/>
      <c r="W38" s="183">
        <v>1</v>
      </c>
      <c r="X38" s="183">
        <v>3</v>
      </c>
      <c r="Y38" s="117"/>
      <c r="Z38" s="118"/>
      <c r="AA38" s="118"/>
      <c r="AB38" s="118"/>
      <c r="AC38" s="118"/>
      <c r="AD38" s="118"/>
      <c r="AE38" s="118"/>
      <c r="AF38" s="118"/>
      <c r="AG38" s="118"/>
      <c r="AH38" s="120"/>
      <c r="AI38" s="173"/>
      <c r="AJ38" s="185"/>
      <c r="AK38" s="334"/>
      <c r="AL38" s="197"/>
      <c r="AM38" s="198"/>
      <c r="AN38" s="183"/>
      <c r="AO38" s="117"/>
      <c r="AP38" s="118"/>
      <c r="AQ38" s="118"/>
      <c r="AR38" s="118"/>
      <c r="AS38" s="118"/>
      <c r="AT38" s="118"/>
      <c r="AU38" s="118"/>
      <c r="AV38" s="118"/>
      <c r="AW38" s="118"/>
      <c r="AX38" s="120"/>
      <c r="AY38" s="170"/>
      <c r="AZ38" s="185"/>
      <c r="BA38" s="185"/>
      <c r="BB38" s="185"/>
      <c r="BC38" s="185"/>
      <c r="BD38" s="183"/>
      <c r="BE38" s="117"/>
      <c r="BF38" s="118"/>
      <c r="BG38" s="118"/>
      <c r="BH38" s="118"/>
      <c r="BI38" s="118"/>
      <c r="BJ38" s="118"/>
      <c r="BK38" s="118"/>
      <c r="BL38" s="118"/>
      <c r="BM38" s="118"/>
      <c r="BN38" s="120"/>
      <c r="BO38" s="170"/>
      <c r="BP38" s="183"/>
      <c r="BQ38" s="197"/>
      <c r="BR38" s="185"/>
      <c r="BS38" s="183"/>
      <c r="BT38" s="198"/>
      <c r="BU38" s="117">
        <v>15</v>
      </c>
      <c r="BV38" s="118"/>
      <c r="BW38" s="118">
        <v>10</v>
      </c>
      <c r="BX38" s="118"/>
      <c r="BY38" s="118"/>
      <c r="BZ38" s="118"/>
      <c r="CA38" s="118"/>
      <c r="CB38" s="118"/>
      <c r="CC38" s="118"/>
      <c r="CD38" s="118"/>
      <c r="CE38" s="120">
        <v>20</v>
      </c>
      <c r="CF38" s="185">
        <v>2</v>
      </c>
      <c r="CG38" s="185"/>
      <c r="CH38" s="185">
        <v>1</v>
      </c>
      <c r="CI38" s="183">
        <v>3</v>
      </c>
      <c r="CJ38" s="183" t="s">
        <v>103</v>
      </c>
      <c r="CK38" s="122">
        <v>2</v>
      </c>
      <c r="CL38" s="376"/>
      <c r="CM38" s="364"/>
      <c r="CN38" s="364"/>
      <c r="CO38" s="364"/>
    </row>
    <row r="39" spans="1:158" s="369" customFormat="1" ht="58.5" customHeight="1" thickTop="1" thickBot="1" x14ac:dyDescent="0.45">
      <c r="A39" s="365">
        <v>28</v>
      </c>
      <c r="B39" s="395"/>
      <c r="C39" s="375" t="s">
        <v>139</v>
      </c>
      <c r="D39" s="396"/>
      <c r="E39" s="540">
        <f t="shared" ref="E39:AU39" si="3">SUM(E21:E38)</f>
        <v>765</v>
      </c>
      <c r="F39" s="441">
        <f t="shared" si="3"/>
        <v>55</v>
      </c>
      <c r="G39" s="397">
        <f t="shared" si="3"/>
        <v>0</v>
      </c>
      <c r="H39" s="397">
        <f t="shared" si="3"/>
        <v>0</v>
      </c>
      <c r="I39" s="397">
        <f t="shared" si="3"/>
        <v>0</v>
      </c>
      <c r="J39" s="397">
        <f t="shared" si="3"/>
        <v>295</v>
      </c>
      <c r="K39" s="397">
        <f t="shared" si="3"/>
        <v>0</v>
      </c>
      <c r="L39" s="397">
        <f t="shared" si="3"/>
        <v>190</v>
      </c>
      <c r="M39" s="397">
        <f t="shared" si="3"/>
        <v>25</v>
      </c>
      <c r="N39" s="397">
        <f t="shared" si="3"/>
        <v>0</v>
      </c>
      <c r="O39" s="397">
        <f t="shared" si="3"/>
        <v>0</v>
      </c>
      <c r="P39" s="397">
        <f t="shared" si="3"/>
        <v>0</v>
      </c>
      <c r="Q39" s="397">
        <f t="shared" si="3"/>
        <v>0</v>
      </c>
      <c r="R39" s="397">
        <f t="shared" si="3"/>
        <v>0</v>
      </c>
      <c r="S39" s="397">
        <f t="shared" si="3"/>
        <v>0</v>
      </c>
      <c r="T39" s="397">
        <f t="shared" si="3"/>
        <v>255</v>
      </c>
      <c r="U39" s="397">
        <f t="shared" si="3"/>
        <v>40</v>
      </c>
      <c r="V39" s="397">
        <f t="shared" si="3"/>
        <v>0</v>
      </c>
      <c r="W39" s="397">
        <f t="shared" si="3"/>
        <v>15</v>
      </c>
      <c r="X39" s="397">
        <f t="shared" si="3"/>
        <v>55</v>
      </c>
      <c r="Y39" s="397">
        <f t="shared" si="3"/>
        <v>80</v>
      </c>
      <c r="Z39" s="397">
        <f t="shared" si="3"/>
        <v>0</v>
      </c>
      <c r="AA39" s="397">
        <f t="shared" si="3"/>
        <v>55</v>
      </c>
      <c r="AB39" s="397">
        <f t="shared" si="3"/>
        <v>20</v>
      </c>
      <c r="AC39" s="397">
        <f t="shared" si="3"/>
        <v>0</v>
      </c>
      <c r="AD39" s="397">
        <f t="shared" si="3"/>
        <v>0</v>
      </c>
      <c r="AE39" s="397">
        <f t="shared" si="3"/>
        <v>0</v>
      </c>
      <c r="AF39" s="397">
        <f t="shared" si="3"/>
        <v>0</v>
      </c>
      <c r="AG39" s="397">
        <f t="shared" si="3"/>
        <v>0</v>
      </c>
      <c r="AH39" s="397">
        <f t="shared" si="3"/>
        <v>0</v>
      </c>
      <c r="AI39" s="431">
        <f t="shared" si="3"/>
        <v>95</v>
      </c>
      <c r="AJ39" s="449">
        <f t="shared" si="3"/>
        <v>14</v>
      </c>
      <c r="AK39" s="441">
        <f t="shared" si="3"/>
        <v>0</v>
      </c>
      <c r="AL39" s="397">
        <f t="shared" si="3"/>
        <v>6</v>
      </c>
      <c r="AM39" s="397">
        <f t="shared" si="3"/>
        <v>20</v>
      </c>
      <c r="AN39" s="397"/>
      <c r="AO39" s="441">
        <f t="shared" si="3"/>
        <v>105</v>
      </c>
      <c r="AP39" s="397">
        <f t="shared" si="3"/>
        <v>0</v>
      </c>
      <c r="AQ39" s="397">
        <f t="shared" si="3"/>
        <v>65</v>
      </c>
      <c r="AR39" s="397">
        <f t="shared" si="3"/>
        <v>0</v>
      </c>
      <c r="AS39" s="397">
        <f t="shared" si="3"/>
        <v>0</v>
      </c>
      <c r="AT39" s="397">
        <f t="shared" si="3"/>
        <v>0</v>
      </c>
      <c r="AU39" s="397">
        <f t="shared" si="3"/>
        <v>0</v>
      </c>
      <c r="AV39" s="397">
        <f t="shared" ref="AV39:CG39" si="4">SUM(AV21:AV38)</f>
        <v>0</v>
      </c>
      <c r="AW39" s="397">
        <f t="shared" si="4"/>
        <v>0</v>
      </c>
      <c r="AX39" s="397">
        <f t="shared" si="4"/>
        <v>0</v>
      </c>
      <c r="AY39" s="397">
        <f t="shared" si="4"/>
        <v>60</v>
      </c>
      <c r="AZ39" s="397">
        <f t="shared" si="4"/>
        <v>13</v>
      </c>
      <c r="BA39" s="397">
        <f t="shared" si="4"/>
        <v>0</v>
      </c>
      <c r="BB39" s="397">
        <f t="shared" si="4"/>
        <v>3</v>
      </c>
      <c r="BC39" s="397">
        <f t="shared" si="4"/>
        <v>16</v>
      </c>
      <c r="BD39" s="397"/>
      <c r="BE39" s="441">
        <f t="shared" si="4"/>
        <v>80</v>
      </c>
      <c r="BF39" s="397">
        <f t="shared" si="4"/>
        <v>0</v>
      </c>
      <c r="BG39" s="397">
        <f t="shared" si="4"/>
        <v>50</v>
      </c>
      <c r="BH39" s="397">
        <f t="shared" si="4"/>
        <v>5</v>
      </c>
      <c r="BI39" s="397">
        <f t="shared" si="4"/>
        <v>0</v>
      </c>
      <c r="BJ39" s="397">
        <f t="shared" si="4"/>
        <v>0</v>
      </c>
      <c r="BK39" s="397">
        <f t="shared" si="4"/>
        <v>0</v>
      </c>
      <c r="BL39" s="397">
        <f t="shared" si="4"/>
        <v>0</v>
      </c>
      <c r="BM39" s="397">
        <f t="shared" si="4"/>
        <v>0</v>
      </c>
      <c r="BN39" s="397">
        <f t="shared" si="4"/>
        <v>0</v>
      </c>
      <c r="BO39" s="397">
        <f t="shared" si="4"/>
        <v>80</v>
      </c>
      <c r="BP39" s="397">
        <f t="shared" si="4"/>
        <v>9</v>
      </c>
      <c r="BQ39" s="397">
        <f t="shared" si="4"/>
        <v>0</v>
      </c>
      <c r="BR39" s="397">
        <f t="shared" si="4"/>
        <v>5</v>
      </c>
      <c r="BS39" s="397">
        <f t="shared" si="4"/>
        <v>14</v>
      </c>
      <c r="BT39" s="397"/>
      <c r="BU39" s="441">
        <f t="shared" si="4"/>
        <v>30</v>
      </c>
      <c r="BV39" s="397">
        <f t="shared" si="4"/>
        <v>0</v>
      </c>
      <c r="BW39" s="397">
        <f t="shared" si="4"/>
        <v>20</v>
      </c>
      <c r="BX39" s="397">
        <f t="shared" si="4"/>
        <v>0</v>
      </c>
      <c r="BY39" s="397">
        <f t="shared" si="4"/>
        <v>0</v>
      </c>
      <c r="BZ39" s="397">
        <f t="shared" si="4"/>
        <v>0</v>
      </c>
      <c r="CA39" s="397">
        <f t="shared" si="4"/>
        <v>0</v>
      </c>
      <c r="CB39" s="397">
        <f t="shared" si="4"/>
        <v>0</v>
      </c>
      <c r="CC39" s="397">
        <f t="shared" si="4"/>
        <v>0</v>
      </c>
      <c r="CD39" s="397">
        <f t="shared" si="4"/>
        <v>0</v>
      </c>
      <c r="CE39" s="397">
        <f t="shared" si="4"/>
        <v>20</v>
      </c>
      <c r="CF39" s="397">
        <f t="shared" si="4"/>
        <v>4</v>
      </c>
      <c r="CG39" s="397">
        <f t="shared" si="4"/>
        <v>0</v>
      </c>
      <c r="CH39" s="397">
        <f t="shared" ref="CH39:CK39" si="5">SUM(CH21:CH38)</f>
        <v>1</v>
      </c>
      <c r="CI39" s="397">
        <f t="shared" si="5"/>
        <v>5</v>
      </c>
      <c r="CJ39" s="397"/>
      <c r="CK39" s="397">
        <f t="shared" si="5"/>
        <v>36</v>
      </c>
      <c r="CL39" s="137"/>
      <c r="CM39" s="368"/>
      <c r="CN39" s="368"/>
      <c r="CO39" s="368"/>
    </row>
    <row r="40" spans="1:158" s="142" customFormat="1" ht="45" customHeight="1" thickTop="1" thickBot="1" x14ac:dyDescent="0.55000000000000004">
      <c r="A40" s="356">
        <v>29</v>
      </c>
      <c r="B40" s="257"/>
      <c r="C40" s="243" t="s">
        <v>55</v>
      </c>
      <c r="D40" s="258"/>
      <c r="E40" s="259"/>
      <c r="F40" s="259"/>
      <c r="G40" s="461"/>
      <c r="H40" s="461"/>
      <c r="I40" s="461"/>
      <c r="J40" s="462"/>
      <c r="K40" s="261"/>
      <c r="L40" s="261"/>
      <c r="M40" s="261"/>
      <c r="N40" s="262"/>
      <c r="O40" s="262"/>
      <c r="P40" s="262"/>
      <c r="Q40" s="263"/>
      <c r="R40" s="264"/>
      <c r="S40" s="263"/>
      <c r="T40" s="265"/>
      <c r="U40" s="266"/>
      <c r="V40" s="266"/>
      <c r="W40" s="267"/>
      <c r="X40" s="266"/>
      <c r="Y40" s="262"/>
      <c r="Z40" s="264"/>
      <c r="AA40" s="261"/>
      <c r="AB40" s="261"/>
      <c r="AC40" s="261"/>
      <c r="AD40" s="261"/>
      <c r="AE40" s="261"/>
      <c r="AF40" s="261"/>
      <c r="AG40" s="261"/>
      <c r="AH40" s="268"/>
      <c r="AI40" s="270"/>
      <c r="AJ40" s="269"/>
      <c r="AK40" s="442"/>
      <c r="AL40" s="258"/>
      <c r="AM40" s="259"/>
      <c r="AN40" s="271"/>
      <c r="AO40" s="260"/>
      <c r="AP40" s="261"/>
      <c r="AQ40" s="261"/>
      <c r="AR40" s="261"/>
      <c r="AS40" s="261"/>
      <c r="AT40" s="261"/>
      <c r="AU40" s="261"/>
      <c r="AV40" s="261"/>
      <c r="AW40" s="261"/>
      <c r="AX40" s="268"/>
      <c r="AY40" s="269"/>
      <c r="AZ40" s="269"/>
      <c r="BA40" s="269"/>
      <c r="BB40" s="269"/>
      <c r="BC40" s="269"/>
      <c r="BD40" s="271"/>
      <c r="BE40" s="260"/>
      <c r="BF40" s="261"/>
      <c r="BG40" s="261"/>
      <c r="BH40" s="261"/>
      <c r="BI40" s="261"/>
      <c r="BJ40" s="261"/>
      <c r="BK40" s="261"/>
      <c r="BL40" s="261"/>
      <c r="BM40" s="261"/>
      <c r="BN40" s="268"/>
      <c r="BO40" s="270"/>
      <c r="BP40" s="270"/>
      <c r="BQ40" s="270"/>
      <c r="BR40" s="269"/>
      <c r="BS40" s="271"/>
      <c r="BT40" s="259"/>
      <c r="BU40" s="260"/>
      <c r="BV40" s="260"/>
      <c r="BW40" s="260"/>
      <c r="BX40" s="261"/>
      <c r="BY40" s="261"/>
      <c r="BZ40" s="261"/>
      <c r="CA40" s="261"/>
      <c r="CB40" s="261"/>
      <c r="CC40" s="261"/>
      <c r="CD40" s="261"/>
      <c r="CE40" s="268"/>
      <c r="CF40" s="269"/>
      <c r="CG40" s="269"/>
      <c r="CH40" s="269"/>
      <c r="CI40" s="271"/>
      <c r="CJ40" s="271"/>
      <c r="CK40" s="245"/>
      <c r="CL40" s="376"/>
      <c r="CM40" s="364"/>
      <c r="CN40" s="364"/>
      <c r="CO40" s="364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40"/>
      <c r="EK40" s="141"/>
      <c r="EL40" s="141"/>
      <c r="EM40" s="141"/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1"/>
      <c r="EZ40" s="141"/>
      <c r="FA40" s="141"/>
      <c r="FB40" s="141"/>
    </row>
    <row r="41" spans="1:158" s="112" customFormat="1" ht="47.25" customHeight="1" thickTop="1" x14ac:dyDescent="0.5">
      <c r="A41" s="354">
        <v>30</v>
      </c>
      <c r="B41" s="339" t="s">
        <v>92</v>
      </c>
      <c r="C41" s="340" t="s">
        <v>104</v>
      </c>
      <c r="D41" s="106" t="s">
        <v>103</v>
      </c>
      <c r="E41" s="537">
        <v>25</v>
      </c>
      <c r="F41" s="182">
        <v>2</v>
      </c>
      <c r="G41" s="118"/>
      <c r="H41" s="118"/>
      <c r="I41" s="118"/>
      <c r="J41" s="118">
        <v>15</v>
      </c>
      <c r="K41" s="109">
        <v>10</v>
      </c>
      <c r="L41" s="109"/>
      <c r="M41" s="109"/>
      <c r="N41" s="109"/>
      <c r="O41" s="109"/>
      <c r="P41" s="109"/>
      <c r="Q41" s="109"/>
      <c r="R41" s="109"/>
      <c r="S41" s="111"/>
      <c r="T41" s="169"/>
      <c r="U41" s="184">
        <v>2</v>
      </c>
      <c r="V41" s="184"/>
      <c r="W41" s="182"/>
      <c r="X41" s="182">
        <v>2</v>
      </c>
      <c r="Y41" s="108">
        <v>15</v>
      </c>
      <c r="Z41" s="109">
        <v>10</v>
      </c>
      <c r="AA41" s="109"/>
      <c r="AB41" s="109"/>
      <c r="AC41" s="109"/>
      <c r="AD41" s="109"/>
      <c r="AE41" s="109"/>
      <c r="AF41" s="109"/>
      <c r="AG41" s="109"/>
      <c r="AH41" s="111"/>
      <c r="AI41" s="176"/>
      <c r="AJ41" s="184">
        <v>2</v>
      </c>
      <c r="AK41" s="437"/>
      <c r="AL41" s="195"/>
      <c r="AM41" s="196">
        <v>2</v>
      </c>
      <c r="AN41" s="182" t="s">
        <v>103</v>
      </c>
      <c r="AO41" s="108"/>
      <c r="AP41" s="109"/>
      <c r="AQ41" s="109"/>
      <c r="AR41" s="109"/>
      <c r="AS41" s="109"/>
      <c r="AT41" s="109"/>
      <c r="AU41" s="109"/>
      <c r="AV41" s="109"/>
      <c r="AW41" s="109"/>
      <c r="AX41" s="111"/>
      <c r="AY41" s="169"/>
      <c r="AZ41" s="184"/>
      <c r="BA41" s="184"/>
      <c r="BB41" s="184"/>
      <c r="BC41" s="184"/>
      <c r="BD41" s="182"/>
      <c r="BE41" s="108"/>
      <c r="BF41" s="109"/>
      <c r="BG41" s="109"/>
      <c r="BH41" s="109"/>
      <c r="BI41" s="109"/>
      <c r="BJ41" s="109"/>
      <c r="BK41" s="109"/>
      <c r="BL41" s="109"/>
      <c r="BM41" s="109"/>
      <c r="BN41" s="111"/>
      <c r="BO41" s="176"/>
      <c r="BP41" s="207"/>
      <c r="BQ41" s="207"/>
      <c r="BR41" s="184"/>
      <c r="BS41" s="182"/>
      <c r="BT41" s="196"/>
      <c r="BU41" s="108"/>
      <c r="BV41" s="108"/>
      <c r="BW41" s="108"/>
      <c r="BX41" s="109"/>
      <c r="BY41" s="109"/>
      <c r="BZ41" s="109"/>
      <c r="CA41" s="109"/>
      <c r="CB41" s="109"/>
      <c r="CC41" s="109"/>
      <c r="CD41" s="109"/>
      <c r="CE41" s="111"/>
      <c r="CF41" s="184"/>
      <c r="CG41" s="184"/>
      <c r="CH41" s="184"/>
      <c r="CI41" s="182"/>
      <c r="CJ41" s="182"/>
      <c r="CK41" s="341">
        <v>0</v>
      </c>
      <c r="CL41" s="376"/>
      <c r="CM41" s="364"/>
      <c r="CN41" s="364"/>
      <c r="CO41" s="364"/>
    </row>
    <row r="42" spans="1:158" s="112" customFormat="1" ht="45" customHeight="1" x14ac:dyDescent="0.5">
      <c r="A42" s="355">
        <v>31</v>
      </c>
      <c r="B42" s="113" t="s">
        <v>93</v>
      </c>
      <c r="C42" s="114" t="s">
        <v>57</v>
      </c>
      <c r="D42" s="115" t="s">
        <v>103</v>
      </c>
      <c r="E42" s="116">
        <v>20</v>
      </c>
      <c r="F42" s="183">
        <v>2</v>
      </c>
      <c r="G42" s="118"/>
      <c r="H42" s="118"/>
      <c r="I42" s="118"/>
      <c r="J42" s="118">
        <v>10</v>
      </c>
      <c r="K42" s="118"/>
      <c r="L42" s="118">
        <v>10</v>
      </c>
      <c r="M42" s="118"/>
      <c r="N42" s="118"/>
      <c r="O42" s="118"/>
      <c r="P42" s="118"/>
      <c r="Q42" s="118"/>
      <c r="R42" s="118"/>
      <c r="S42" s="120"/>
      <c r="T42" s="170"/>
      <c r="U42" s="185">
        <v>2</v>
      </c>
      <c r="V42" s="185"/>
      <c r="W42" s="183"/>
      <c r="X42" s="183">
        <v>2</v>
      </c>
      <c r="Y42" s="117"/>
      <c r="Z42" s="118"/>
      <c r="AA42" s="118"/>
      <c r="AB42" s="118"/>
      <c r="AC42" s="118"/>
      <c r="AD42" s="118"/>
      <c r="AE42" s="118"/>
      <c r="AF42" s="118"/>
      <c r="AG42" s="118"/>
      <c r="AH42" s="120"/>
      <c r="AI42" s="173"/>
      <c r="AJ42" s="185"/>
      <c r="AK42" s="334"/>
      <c r="AL42" s="197"/>
      <c r="AM42" s="198"/>
      <c r="AN42" s="183"/>
      <c r="AO42" s="117">
        <v>10</v>
      </c>
      <c r="AP42" s="118"/>
      <c r="AQ42" s="118">
        <v>10</v>
      </c>
      <c r="AR42" s="118"/>
      <c r="AS42" s="118"/>
      <c r="AT42" s="118"/>
      <c r="AU42" s="118"/>
      <c r="AV42" s="118"/>
      <c r="AW42" s="118"/>
      <c r="AX42" s="120"/>
      <c r="AY42" s="170"/>
      <c r="AZ42" s="185">
        <v>2</v>
      </c>
      <c r="BA42" s="185"/>
      <c r="BB42" s="185"/>
      <c r="BC42" s="185">
        <v>2</v>
      </c>
      <c r="BD42" s="183" t="s">
        <v>103</v>
      </c>
      <c r="BE42" s="117"/>
      <c r="BF42" s="118"/>
      <c r="BG42" s="118"/>
      <c r="BH42" s="118"/>
      <c r="BI42" s="118"/>
      <c r="BJ42" s="118"/>
      <c r="BK42" s="118"/>
      <c r="BL42" s="118"/>
      <c r="BM42" s="118"/>
      <c r="BN42" s="120"/>
      <c r="BO42" s="173"/>
      <c r="BP42" s="208"/>
      <c r="BQ42" s="208"/>
      <c r="BR42" s="185"/>
      <c r="BS42" s="183"/>
      <c r="BT42" s="197"/>
      <c r="BU42" s="136"/>
      <c r="BV42" s="117"/>
      <c r="BW42" s="117"/>
      <c r="BX42" s="118"/>
      <c r="BY42" s="118"/>
      <c r="BZ42" s="118"/>
      <c r="CA42" s="118"/>
      <c r="CB42" s="118"/>
      <c r="CC42" s="118"/>
      <c r="CD42" s="118"/>
      <c r="CE42" s="120"/>
      <c r="CF42" s="185"/>
      <c r="CG42" s="185"/>
      <c r="CH42" s="185"/>
      <c r="CI42" s="183"/>
      <c r="CJ42" s="183"/>
      <c r="CK42" s="121">
        <v>1</v>
      </c>
      <c r="CL42" s="376"/>
      <c r="CM42" s="364"/>
      <c r="CN42" s="364"/>
      <c r="CO42" s="364"/>
    </row>
    <row r="43" spans="1:158" s="112" customFormat="1" ht="45" customHeight="1" x14ac:dyDescent="0.5">
      <c r="A43" s="355">
        <v>32</v>
      </c>
      <c r="B43" s="113" t="s">
        <v>96</v>
      </c>
      <c r="C43" s="114" t="s">
        <v>132</v>
      </c>
      <c r="D43" s="115" t="s">
        <v>103</v>
      </c>
      <c r="E43" s="116">
        <v>15</v>
      </c>
      <c r="F43" s="183">
        <v>1</v>
      </c>
      <c r="G43" s="118"/>
      <c r="H43" s="118"/>
      <c r="I43" s="118"/>
      <c r="J43" s="118">
        <v>10</v>
      </c>
      <c r="K43" s="118">
        <v>5</v>
      </c>
      <c r="L43" s="118"/>
      <c r="M43" s="118"/>
      <c r="N43" s="118"/>
      <c r="O43" s="118"/>
      <c r="P43" s="118"/>
      <c r="Q43" s="118"/>
      <c r="R43" s="118"/>
      <c r="S43" s="120"/>
      <c r="T43" s="173"/>
      <c r="U43" s="185">
        <v>1</v>
      </c>
      <c r="V43" s="185"/>
      <c r="W43" s="183"/>
      <c r="X43" s="183">
        <v>1</v>
      </c>
      <c r="Y43" s="117">
        <v>10</v>
      </c>
      <c r="Z43" s="118">
        <v>5</v>
      </c>
      <c r="AA43" s="118"/>
      <c r="AB43" s="118"/>
      <c r="AC43" s="118"/>
      <c r="AD43" s="118"/>
      <c r="AE43" s="118"/>
      <c r="AF43" s="118"/>
      <c r="AG43" s="118"/>
      <c r="AH43" s="120"/>
      <c r="AI43" s="173"/>
      <c r="AJ43" s="185">
        <v>1</v>
      </c>
      <c r="AK43" s="334"/>
      <c r="AL43" s="197"/>
      <c r="AM43" s="198">
        <v>1</v>
      </c>
      <c r="AN43" s="183" t="s">
        <v>103</v>
      </c>
      <c r="AO43" s="117"/>
      <c r="AP43" s="118"/>
      <c r="AQ43" s="118"/>
      <c r="AR43" s="118"/>
      <c r="AS43" s="118"/>
      <c r="AT43" s="118"/>
      <c r="AU43" s="118"/>
      <c r="AV43" s="118"/>
      <c r="AW43" s="118"/>
      <c r="AX43" s="120"/>
      <c r="AY43" s="170"/>
      <c r="AZ43" s="185"/>
      <c r="BA43" s="185"/>
      <c r="BB43" s="185"/>
      <c r="BC43" s="185"/>
      <c r="BD43" s="183"/>
      <c r="BE43" s="117"/>
      <c r="BF43" s="118"/>
      <c r="BG43" s="118"/>
      <c r="BH43" s="118"/>
      <c r="BI43" s="118"/>
      <c r="BJ43" s="118"/>
      <c r="BK43" s="118"/>
      <c r="BL43" s="118"/>
      <c r="BM43" s="118"/>
      <c r="BN43" s="120"/>
      <c r="BO43" s="173"/>
      <c r="BP43" s="208"/>
      <c r="BQ43" s="208"/>
      <c r="BR43" s="185"/>
      <c r="BS43" s="183"/>
      <c r="BT43" s="183"/>
      <c r="BU43" s="117"/>
      <c r="BV43" s="117"/>
      <c r="BW43" s="117"/>
      <c r="BX43" s="118"/>
      <c r="BY43" s="118"/>
      <c r="BZ43" s="118"/>
      <c r="CA43" s="118"/>
      <c r="CB43" s="118"/>
      <c r="CC43" s="118"/>
      <c r="CD43" s="118"/>
      <c r="CE43" s="120"/>
      <c r="CF43" s="185"/>
      <c r="CG43" s="185"/>
      <c r="CH43" s="185"/>
      <c r="CI43" s="183"/>
      <c r="CJ43" s="183"/>
      <c r="CK43" s="121">
        <v>0</v>
      </c>
      <c r="CL43" s="376"/>
      <c r="CM43" s="364"/>
      <c r="CN43" s="364"/>
      <c r="CO43" s="364"/>
    </row>
    <row r="44" spans="1:158" s="112" customFormat="1" ht="45" customHeight="1" x14ac:dyDescent="0.5">
      <c r="A44" s="355">
        <v>33</v>
      </c>
      <c r="B44" s="113" t="s">
        <v>94</v>
      </c>
      <c r="C44" s="114" t="s">
        <v>69</v>
      </c>
      <c r="D44" s="115" t="s">
        <v>103</v>
      </c>
      <c r="E44" s="116">
        <v>15</v>
      </c>
      <c r="F44" s="183">
        <v>1</v>
      </c>
      <c r="G44" s="118"/>
      <c r="H44" s="118"/>
      <c r="I44" s="118"/>
      <c r="J44" s="118">
        <v>10</v>
      </c>
      <c r="K44" s="118">
        <v>5</v>
      </c>
      <c r="L44" s="118"/>
      <c r="M44" s="118"/>
      <c r="N44" s="118"/>
      <c r="O44" s="118"/>
      <c r="P44" s="118"/>
      <c r="Q44" s="118"/>
      <c r="R44" s="118"/>
      <c r="S44" s="120"/>
      <c r="T44" s="170"/>
      <c r="U44" s="185">
        <v>1</v>
      </c>
      <c r="V44" s="185"/>
      <c r="W44" s="183"/>
      <c r="X44" s="183">
        <v>1</v>
      </c>
      <c r="Y44" s="129"/>
      <c r="Z44" s="130"/>
      <c r="AA44" s="130"/>
      <c r="AB44" s="130"/>
      <c r="AC44" s="130"/>
      <c r="AD44" s="130"/>
      <c r="AE44" s="130"/>
      <c r="AF44" s="130"/>
      <c r="AG44" s="130"/>
      <c r="AH44" s="217"/>
      <c r="AI44" s="430"/>
      <c r="AJ44" s="185"/>
      <c r="AK44" s="334"/>
      <c r="AL44" s="185"/>
      <c r="AM44" s="185"/>
      <c r="AN44" s="183"/>
      <c r="AO44" s="117"/>
      <c r="AP44" s="118"/>
      <c r="AQ44" s="118"/>
      <c r="AR44" s="118"/>
      <c r="AS44" s="118"/>
      <c r="AT44" s="118"/>
      <c r="AU44" s="118"/>
      <c r="AV44" s="118"/>
      <c r="AW44" s="118"/>
      <c r="AX44" s="120"/>
      <c r="AY44" s="170"/>
      <c r="AZ44" s="185"/>
      <c r="BA44" s="185"/>
      <c r="BB44" s="185"/>
      <c r="BC44" s="185"/>
      <c r="BD44" s="183"/>
      <c r="BE44" s="129"/>
      <c r="BF44" s="130"/>
      <c r="BG44" s="130"/>
      <c r="BH44" s="130"/>
      <c r="BI44" s="130"/>
      <c r="BJ44" s="130"/>
      <c r="BK44" s="130"/>
      <c r="BL44" s="130"/>
      <c r="BM44" s="130"/>
      <c r="BN44" s="217"/>
      <c r="BO44" s="218"/>
      <c r="BP44" s="185"/>
      <c r="BQ44" s="185"/>
      <c r="BR44" s="185"/>
      <c r="BS44" s="185"/>
      <c r="BT44" s="183"/>
      <c r="BU44" s="129">
        <v>10</v>
      </c>
      <c r="BV44" s="130">
        <v>5</v>
      </c>
      <c r="BW44" s="130"/>
      <c r="BX44" s="130"/>
      <c r="BY44" s="130"/>
      <c r="BZ44" s="130"/>
      <c r="CA44" s="130"/>
      <c r="CB44" s="130"/>
      <c r="CC44" s="130"/>
      <c r="CD44" s="130"/>
      <c r="CE44" s="453"/>
      <c r="CF44" s="185">
        <v>1</v>
      </c>
      <c r="CG44" s="185"/>
      <c r="CH44" s="185"/>
      <c r="CI44" s="185">
        <v>1</v>
      </c>
      <c r="CJ44" s="197" t="s">
        <v>103</v>
      </c>
      <c r="CK44" s="121">
        <v>0</v>
      </c>
      <c r="CL44" s="376"/>
      <c r="CM44" s="364"/>
      <c r="CN44" s="364"/>
      <c r="CO44" s="364"/>
    </row>
    <row r="45" spans="1:158" s="139" customFormat="1" ht="45" customHeight="1" x14ac:dyDescent="0.5">
      <c r="A45" s="414">
        <v>34</v>
      </c>
      <c r="B45" s="415" t="s">
        <v>95</v>
      </c>
      <c r="C45" s="416" t="s">
        <v>70</v>
      </c>
      <c r="D45" s="216" t="s">
        <v>103</v>
      </c>
      <c r="E45" s="424">
        <v>15</v>
      </c>
      <c r="F45" s="183">
        <v>1</v>
      </c>
      <c r="G45" s="130"/>
      <c r="H45" s="130"/>
      <c r="I45" s="130"/>
      <c r="J45" s="130">
        <v>15</v>
      </c>
      <c r="K45" s="130"/>
      <c r="L45" s="130"/>
      <c r="M45" s="130"/>
      <c r="N45" s="130"/>
      <c r="O45" s="130"/>
      <c r="P45" s="130"/>
      <c r="Q45" s="130"/>
      <c r="R45" s="130"/>
      <c r="S45" s="217"/>
      <c r="T45" s="417"/>
      <c r="U45" s="185">
        <v>1</v>
      </c>
      <c r="V45" s="185"/>
      <c r="W45" s="183"/>
      <c r="X45" s="183">
        <v>1</v>
      </c>
      <c r="Y45" s="129"/>
      <c r="Z45" s="130"/>
      <c r="AA45" s="130"/>
      <c r="AB45" s="130"/>
      <c r="AC45" s="130"/>
      <c r="AD45" s="130"/>
      <c r="AE45" s="130"/>
      <c r="AF45" s="130"/>
      <c r="AG45" s="130"/>
      <c r="AH45" s="217"/>
      <c r="AI45" s="430"/>
      <c r="AJ45" s="185"/>
      <c r="AK45" s="334"/>
      <c r="AL45" s="197"/>
      <c r="AM45" s="198"/>
      <c r="AN45" s="183"/>
      <c r="AO45" s="129">
        <v>15</v>
      </c>
      <c r="AP45" s="130"/>
      <c r="AQ45" s="130"/>
      <c r="AR45" s="130"/>
      <c r="AS45" s="130"/>
      <c r="AT45" s="130"/>
      <c r="AU45" s="130"/>
      <c r="AV45" s="130"/>
      <c r="AW45" s="130"/>
      <c r="AX45" s="217"/>
      <c r="AY45" s="218"/>
      <c r="AZ45" s="185">
        <v>1</v>
      </c>
      <c r="BA45" s="185"/>
      <c r="BB45" s="185"/>
      <c r="BC45" s="185">
        <v>1</v>
      </c>
      <c r="BD45" s="183" t="s">
        <v>103</v>
      </c>
      <c r="BE45" s="129"/>
      <c r="BF45" s="130"/>
      <c r="BG45" s="130"/>
      <c r="BH45" s="130"/>
      <c r="BI45" s="130"/>
      <c r="BJ45" s="130"/>
      <c r="BK45" s="130"/>
      <c r="BL45" s="130"/>
      <c r="BM45" s="130"/>
      <c r="BN45" s="130"/>
      <c r="BO45" s="217"/>
      <c r="BP45" s="185"/>
      <c r="BQ45" s="185"/>
      <c r="BR45" s="185"/>
      <c r="BS45" s="183"/>
      <c r="BT45" s="183"/>
      <c r="BU45" s="129"/>
      <c r="BV45" s="130"/>
      <c r="BW45" s="130"/>
      <c r="BX45" s="130"/>
      <c r="BY45" s="130"/>
      <c r="BZ45" s="130"/>
      <c r="CA45" s="130"/>
      <c r="CB45" s="130"/>
      <c r="CC45" s="130"/>
      <c r="CD45" s="130"/>
      <c r="CE45" s="217"/>
      <c r="CF45" s="185"/>
      <c r="CG45" s="185"/>
      <c r="CH45" s="185"/>
      <c r="CI45" s="183"/>
      <c r="CJ45" s="183"/>
      <c r="CK45" s="418">
        <v>0</v>
      </c>
      <c r="CL45" s="419"/>
      <c r="CM45" s="420"/>
      <c r="CN45" s="420"/>
      <c r="CO45" s="420"/>
    </row>
    <row r="46" spans="1:158" s="112" customFormat="1" ht="45" customHeight="1" thickBot="1" x14ac:dyDescent="0.55000000000000004">
      <c r="A46" s="355">
        <v>35</v>
      </c>
      <c r="B46" s="113" t="s">
        <v>97</v>
      </c>
      <c r="C46" s="114" t="s">
        <v>56</v>
      </c>
      <c r="D46" s="319" t="s">
        <v>44</v>
      </c>
      <c r="E46" s="320">
        <v>80</v>
      </c>
      <c r="F46" s="324">
        <v>8</v>
      </c>
      <c r="G46" s="322"/>
      <c r="H46" s="322"/>
      <c r="I46" s="322"/>
      <c r="J46" s="322"/>
      <c r="K46" s="322"/>
      <c r="L46" s="118"/>
      <c r="M46" s="118"/>
      <c r="N46" s="118">
        <v>80</v>
      </c>
      <c r="O46" s="118"/>
      <c r="P46" s="118"/>
      <c r="Q46" s="118"/>
      <c r="R46" s="118"/>
      <c r="S46" s="120"/>
      <c r="T46" s="173"/>
      <c r="U46" s="185">
        <v>8</v>
      </c>
      <c r="V46" s="185"/>
      <c r="W46" s="183"/>
      <c r="X46" s="183">
        <v>8</v>
      </c>
      <c r="Y46" s="117"/>
      <c r="Z46" s="118"/>
      <c r="AA46" s="118"/>
      <c r="AB46" s="118"/>
      <c r="AC46" s="118"/>
      <c r="AD46" s="118"/>
      <c r="AE46" s="118"/>
      <c r="AF46" s="118"/>
      <c r="AG46" s="118"/>
      <c r="AH46" s="120"/>
      <c r="AI46" s="173"/>
      <c r="AJ46" s="185"/>
      <c r="AK46" s="334"/>
      <c r="AL46" s="197"/>
      <c r="AM46" s="198"/>
      <c r="AN46" s="183"/>
      <c r="AO46" s="117"/>
      <c r="AP46" s="118"/>
      <c r="AQ46" s="118"/>
      <c r="AR46" s="118"/>
      <c r="AS46" s="118">
        <v>25</v>
      </c>
      <c r="AT46" s="118"/>
      <c r="AU46" s="118"/>
      <c r="AV46" s="118"/>
      <c r="AW46" s="118"/>
      <c r="AX46" s="120"/>
      <c r="AY46" s="170"/>
      <c r="AZ46" s="185">
        <v>2</v>
      </c>
      <c r="BA46" s="185"/>
      <c r="BB46" s="185"/>
      <c r="BC46" s="185">
        <v>2</v>
      </c>
      <c r="BD46" s="183" t="s">
        <v>44</v>
      </c>
      <c r="BE46" s="117"/>
      <c r="BF46" s="118"/>
      <c r="BG46" s="118"/>
      <c r="BH46" s="118"/>
      <c r="BI46" s="118">
        <v>25</v>
      </c>
      <c r="BJ46" s="118"/>
      <c r="BK46" s="118"/>
      <c r="BL46" s="118"/>
      <c r="BM46" s="118"/>
      <c r="BN46" s="120"/>
      <c r="BO46" s="173"/>
      <c r="BP46" s="208">
        <v>2</v>
      </c>
      <c r="BQ46" s="208"/>
      <c r="BR46" s="185"/>
      <c r="BS46" s="183">
        <v>2</v>
      </c>
      <c r="BT46" s="197" t="s">
        <v>44</v>
      </c>
      <c r="BU46" s="136"/>
      <c r="BV46" s="117"/>
      <c r="BW46" s="117"/>
      <c r="BX46" s="118"/>
      <c r="BY46" s="118">
        <v>30</v>
      </c>
      <c r="BZ46" s="118"/>
      <c r="CA46" s="118"/>
      <c r="CB46" s="118"/>
      <c r="CC46" s="118"/>
      <c r="CD46" s="118"/>
      <c r="CE46" s="120"/>
      <c r="CF46" s="327">
        <v>4</v>
      </c>
      <c r="CG46" s="327"/>
      <c r="CH46" s="327"/>
      <c r="CI46" s="324">
        <v>4</v>
      </c>
      <c r="CJ46" s="324" t="s">
        <v>103</v>
      </c>
      <c r="CK46" s="342">
        <v>6</v>
      </c>
      <c r="CL46" s="376"/>
      <c r="CM46" s="364"/>
      <c r="CN46" s="364"/>
      <c r="CO46" s="364"/>
    </row>
    <row r="47" spans="1:158" s="112" customFormat="1" ht="45" customHeight="1" thickTop="1" thickBot="1" x14ac:dyDescent="0.55000000000000004">
      <c r="A47" s="374">
        <v>36</v>
      </c>
      <c r="B47" s="371"/>
      <c r="C47" s="277" t="s">
        <v>136</v>
      </c>
      <c r="D47" s="471"/>
      <c r="E47" s="472">
        <f t="shared" ref="E47:AU47" si="6">SUM(E41:E46)</f>
        <v>170</v>
      </c>
      <c r="F47" s="472">
        <f t="shared" si="6"/>
        <v>15</v>
      </c>
      <c r="G47" s="472"/>
      <c r="H47" s="472"/>
      <c r="I47" s="472"/>
      <c r="J47" s="472">
        <f t="shared" si="6"/>
        <v>60</v>
      </c>
      <c r="K47" s="472">
        <f t="shared" si="6"/>
        <v>20</v>
      </c>
      <c r="L47" s="373">
        <f t="shared" si="6"/>
        <v>10</v>
      </c>
      <c r="M47" s="373">
        <f t="shared" si="6"/>
        <v>0</v>
      </c>
      <c r="N47" s="373">
        <f t="shared" si="6"/>
        <v>80</v>
      </c>
      <c r="O47" s="472">
        <f t="shared" si="6"/>
        <v>0</v>
      </c>
      <c r="P47" s="472">
        <f t="shared" si="6"/>
        <v>0</v>
      </c>
      <c r="Q47" s="373">
        <f t="shared" si="6"/>
        <v>0</v>
      </c>
      <c r="R47" s="373">
        <f t="shared" si="6"/>
        <v>0</v>
      </c>
      <c r="S47" s="373">
        <f t="shared" si="6"/>
        <v>0</v>
      </c>
      <c r="T47" s="373">
        <f t="shared" si="6"/>
        <v>0</v>
      </c>
      <c r="U47" s="373">
        <f t="shared" si="6"/>
        <v>15</v>
      </c>
      <c r="V47" s="373">
        <f t="shared" si="6"/>
        <v>0</v>
      </c>
      <c r="W47" s="373">
        <f t="shared" si="6"/>
        <v>0</v>
      </c>
      <c r="X47" s="373">
        <f t="shared" si="6"/>
        <v>15</v>
      </c>
      <c r="Y47" s="373">
        <f t="shared" si="6"/>
        <v>25</v>
      </c>
      <c r="Z47" s="373">
        <f t="shared" si="6"/>
        <v>15</v>
      </c>
      <c r="AA47" s="373">
        <f t="shared" si="6"/>
        <v>0</v>
      </c>
      <c r="AB47" s="373">
        <f t="shared" si="6"/>
        <v>0</v>
      </c>
      <c r="AC47" s="373">
        <f t="shared" si="6"/>
        <v>0</v>
      </c>
      <c r="AD47" s="373">
        <f t="shared" si="6"/>
        <v>0</v>
      </c>
      <c r="AE47" s="373">
        <f t="shared" si="6"/>
        <v>0</v>
      </c>
      <c r="AF47" s="373">
        <f t="shared" si="6"/>
        <v>0</v>
      </c>
      <c r="AG47" s="373">
        <f t="shared" si="6"/>
        <v>0</v>
      </c>
      <c r="AH47" s="373">
        <f t="shared" si="6"/>
        <v>0</v>
      </c>
      <c r="AI47" s="432">
        <f t="shared" si="6"/>
        <v>0</v>
      </c>
      <c r="AJ47" s="403">
        <f t="shared" si="6"/>
        <v>3</v>
      </c>
      <c r="AK47" s="379">
        <f t="shared" si="6"/>
        <v>0</v>
      </c>
      <c r="AL47" s="373">
        <f t="shared" si="6"/>
        <v>0</v>
      </c>
      <c r="AM47" s="373">
        <f t="shared" si="6"/>
        <v>3</v>
      </c>
      <c r="AN47" s="397"/>
      <c r="AO47" s="379">
        <f t="shared" si="6"/>
        <v>25</v>
      </c>
      <c r="AP47" s="373">
        <f t="shared" si="6"/>
        <v>0</v>
      </c>
      <c r="AQ47" s="373">
        <f t="shared" si="6"/>
        <v>10</v>
      </c>
      <c r="AR47" s="373">
        <f t="shared" si="6"/>
        <v>0</v>
      </c>
      <c r="AS47" s="373">
        <f t="shared" si="6"/>
        <v>25</v>
      </c>
      <c r="AT47" s="373">
        <f t="shared" si="6"/>
        <v>0</v>
      </c>
      <c r="AU47" s="373">
        <f t="shared" si="6"/>
        <v>0</v>
      </c>
      <c r="AV47" s="373">
        <f t="shared" ref="AV47:CG47" si="7">SUM(AV41:AV46)</f>
        <v>0</v>
      </c>
      <c r="AW47" s="373">
        <f t="shared" si="7"/>
        <v>0</v>
      </c>
      <c r="AX47" s="373">
        <f t="shared" si="7"/>
        <v>0</v>
      </c>
      <c r="AY47" s="373">
        <f t="shared" si="7"/>
        <v>0</v>
      </c>
      <c r="AZ47" s="373">
        <f t="shared" si="7"/>
        <v>5</v>
      </c>
      <c r="BA47" s="373">
        <f t="shared" si="7"/>
        <v>0</v>
      </c>
      <c r="BB47" s="373">
        <f t="shared" si="7"/>
        <v>0</v>
      </c>
      <c r="BC47" s="373">
        <f t="shared" si="7"/>
        <v>5</v>
      </c>
      <c r="BD47" s="373"/>
      <c r="BE47" s="379">
        <f t="shared" si="7"/>
        <v>0</v>
      </c>
      <c r="BF47" s="373">
        <f t="shared" si="7"/>
        <v>0</v>
      </c>
      <c r="BG47" s="373">
        <f t="shared" si="7"/>
        <v>0</v>
      </c>
      <c r="BH47" s="373">
        <f t="shared" si="7"/>
        <v>0</v>
      </c>
      <c r="BI47" s="373">
        <f t="shared" si="7"/>
        <v>25</v>
      </c>
      <c r="BJ47" s="373">
        <f t="shared" si="7"/>
        <v>0</v>
      </c>
      <c r="BK47" s="373">
        <f t="shared" si="7"/>
        <v>0</v>
      </c>
      <c r="BL47" s="373">
        <f t="shared" si="7"/>
        <v>0</v>
      </c>
      <c r="BM47" s="373">
        <f t="shared" si="7"/>
        <v>0</v>
      </c>
      <c r="BN47" s="373">
        <f t="shared" si="7"/>
        <v>0</v>
      </c>
      <c r="BO47" s="373">
        <f t="shared" si="7"/>
        <v>0</v>
      </c>
      <c r="BP47" s="373">
        <f t="shared" si="7"/>
        <v>2</v>
      </c>
      <c r="BQ47" s="373">
        <f t="shared" si="7"/>
        <v>0</v>
      </c>
      <c r="BR47" s="373">
        <f t="shared" si="7"/>
        <v>0</v>
      </c>
      <c r="BS47" s="373">
        <f t="shared" si="7"/>
        <v>2</v>
      </c>
      <c r="BT47" s="373"/>
      <c r="BU47" s="373">
        <f t="shared" si="7"/>
        <v>10</v>
      </c>
      <c r="BV47" s="373">
        <f t="shared" si="7"/>
        <v>5</v>
      </c>
      <c r="BW47" s="373">
        <f t="shared" si="7"/>
        <v>0</v>
      </c>
      <c r="BX47" s="373">
        <f t="shared" si="7"/>
        <v>0</v>
      </c>
      <c r="BY47" s="373">
        <f t="shared" si="7"/>
        <v>30</v>
      </c>
      <c r="BZ47" s="373">
        <f t="shared" si="7"/>
        <v>0</v>
      </c>
      <c r="CA47" s="373">
        <f t="shared" si="7"/>
        <v>0</v>
      </c>
      <c r="CB47" s="373">
        <f t="shared" si="7"/>
        <v>0</v>
      </c>
      <c r="CC47" s="373">
        <f t="shared" si="7"/>
        <v>0</v>
      </c>
      <c r="CD47" s="373">
        <f t="shared" si="7"/>
        <v>0</v>
      </c>
      <c r="CE47" s="373">
        <f t="shared" si="7"/>
        <v>0</v>
      </c>
      <c r="CF47" s="373">
        <f t="shared" si="7"/>
        <v>5</v>
      </c>
      <c r="CG47" s="373">
        <f t="shared" si="7"/>
        <v>0</v>
      </c>
      <c r="CH47" s="373">
        <f t="shared" ref="CH47:CK47" si="8">SUM(CH41:CH46)</f>
        <v>0</v>
      </c>
      <c r="CI47" s="373">
        <f t="shared" si="8"/>
        <v>5</v>
      </c>
      <c r="CJ47" s="373"/>
      <c r="CK47" s="373">
        <f t="shared" si="8"/>
        <v>7</v>
      </c>
      <c r="CL47" s="376"/>
      <c r="CM47" s="364"/>
      <c r="CN47" s="364"/>
      <c r="CO47" s="364"/>
    </row>
    <row r="48" spans="1:158" s="112" customFormat="1" ht="45" customHeight="1" thickTop="1" thickBot="1" x14ac:dyDescent="0.55000000000000004">
      <c r="A48" s="355">
        <v>37</v>
      </c>
      <c r="B48" s="124" t="s">
        <v>98</v>
      </c>
      <c r="C48" s="131" t="s">
        <v>146</v>
      </c>
      <c r="D48" s="156" t="s">
        <v>102</v>
      </c>
      <c r="E48" s="468">
        <v>0</v>
      </c>
      <c r="F48" s="488">
        <v>20</v>
      </c>
      <c r="G48" s="156"/>
      <c r="H48" s="156"/>
      <c r="I48" s="156"/>
      <c r="J48" s="469"/>
      <c r="K48" s="470"/>
      <c r="L48" s="322"/>
      <c r="M48" s="322"/>
      <c r="N48" s="322"/>
      <c r="O48" s="322"/>
      <c r="P48" s="322"/>
      <c r="Q48" s="322"/>
      <c r="R48" s="322"/>
      <c r="S48" s="325"/>
      <c r="T48" s="336"/>
      <c r="U48" s="327">
        <v>20</v>
      </c>
      <c r="V48" s="327"/>
      <c r="W48" s="324"/>
      <c r="X48" s="324">
        <v>20</v>
      </c>
      <c r="Y48" s="321"/>
      <c r="Z48" s="322"/>
      <c r="AA48" s="322"/>
      <c r="AB48" s="322"/>
      <c r="AC48" s="322"/>
      <c r="AD48" s="322"/>
      <c r="AE48" s="322"/>
      <c r="AF48" s="322"/>
      <c r="AG48" s="322"/>
      <c r="AH48" s="325"/>
      <c r="AI48" s="336"/>
      <c r="AJ48" s="327"/>
      <c r="AK48" s="440"/>
      <c r="AL48" s="328"/>
      <c r="AM48" s="329"/>
      <c r="AN48" s="324"/>
      <c r="AO48" s="321"/>
      <c r="AP48" s="322"/>
      <c r="AQ48" s="322"/>
      <c r="AR48" s="322"/>
      <c r="AS48" s="322"/>
      <c r="AT48" s="322"/>
      <c r="AU48" s="322"/>
      <c r="AV48" s="322"/>
      <c r="AW48" s="322"/>
      <c r="AX48" s="325"/>
      <c r="AY48" s="326"/>
      <c r="AZ48" s="327"/>
      <c r="BA48" s="327"/>
      <c r="BB48" s="327"/>
      <c r="BC48" s="327"/>
      <c r="BD48" s="324"/>
      <c r="BE48" s="321"/>
      <c r="BF48" s="322"/>
      <c r="BG48" s="322"/>
      <c r="BH48" s="322"/>
      <c r="BI48" s="322"/>
      <c r="BJ48" s="322"/>
      <c r="BK48" s="322"/>
      <c r="BL48" s="322"/>
      <c r="BM48" s="322"/>
      <c r="BN48" s="325"/>
      <c r="BO48" s="336"/>
      <c r="BP48" s="335"/>
      <c r="BQ48" s="335"/>
      <c r="BR48" s="327"/>
      <c r="BS48" s="324"/>
      <c r="BT48" s="328"/>
      <c r="BU48" s="337"/>
      <c r="BV48" s="321"/>
      <c r="BW48" s="321"/>
      <c r="BX48" s="322"/>
      <c r="BY48" s="322"/>
      <c r="BZ48" s="322"/>
      <c r="CA48" s="322"/>
      <c r="CB48" s="322"/>
      <c r="CC48" s="322"/>
      <c r="CD48" s="322"/>
      <c r="CE48" s="325"/>
      <c r="CF48" s="327">
        <v>20</v>
      </c>
      <c r="CG48" s="327"/>
      <c r="CH48" s="327"/>
      <c r="CI48" s="343">
        <v>20</v>
      </c>
      <c r="CJ48" s="343" t="s">
        <v>102</v>
      </c>
      <c r="CK48" s="490">
        <v>12</v>
      </c>
      <c r="CL48" s="376"/>
      <c r="CM48" s="364"/>
      <c r="CN48" s="364"/>
      <c r="CO48" s="364"/>
    </row>
    <row r="49" spans="1:158" s="144" customFormat="1" ht="45" customHeight="1" thickTop="1" thickBot="1" x14ac:dyDescent="0.55000000000000004">
      <c r="A49" s="276">
        <v>44</v>
      </c>
      <c r="B49" s="359"/>
      <c r="C49" s="277" t="s">
        <v>135</v>
      </c>
      <c r="D49" s="278"/>
      <c r="E49" s="279">
        <f t="shared" ref="E49:AU49" si="9">SUM(E47:E48)</f>
        <v>170</v>
      </c>
      <c r="F49" s="279">
        <f t="shared" si="9"/>
        <v>35</v>
      </c>
      <c r="G49" s="279">
        <f t="shared" si="9"/>
        <v>0</v>
      </c>
      <c r="H49" s="279">
        <f t="shared" si="9"/>
        <v>0</v>
      </c>
      <c r="I49" s="279">
        <f t="shared" si="9"/>
        <v>0</v>
      </c>
      <c r="J49" s="279">
        <f t="shared" si="9"/>
        <v>60</v>
      </c>
      <c r="K49" s="279">
        <f t="shared" si="9"/>
        <v>20</v>
      </c>
      <c r="L49" s="279">
        <f t="shared" si="9"/>
        <v>10</v>
      </c>
      <c r="M49" s="279">
        <f t="shared" si="9"/>
        <v>0</v>
      </c>
      <c r="N49" s="279">
        <f t="shared" si="9"/>
        <v>80</v>
      </c>
      <c r="O49" s="279">
        <f t="shared" si="9"/>
        <v>0</v>
      </c>
      <c r="P49" s="279">
        <f t="shared" si="9"/>
        <v>0</v>
      </c>
      <c r="Q49" s="279">
        <f t="shared" si="9"/>
        <v>0</v>
      </c>
      <c r="R49" s="279">
        <f t="shared" si="9"/>
        <v>0</v>
      </c>
      <c r="S49" s="279">
        <f t="shared" si="9"/>
        <v>0</v>
      </c>
      <c r="T49" s="279">
        <f t="shared" si="9"/>
        <v>0</v>
      </c>
      <c r="U49" s="279">
        <f t="shared" si="9"/>
        <v>35</v>
      </c>
      <c r="V49" s="279">
        <f t="shared" si="9"/>
        <v>0</v>
      </c>
      <c r="W49" s="279">
        <f t="shared" si="9"/>
        <v>0</v>
      </c>
      <c r="X49" s="279">
        <f t="shared" si="9"/>
        <v>35</v>
      </c>
      <c r="Y49" s="279">
        <f t="shared" si="9"/>
        <v>25</v>
      </c>
      <c r="Z49" s="279">
        <f t="shared" si="9"/>
        <v>15</v>
      </c>
      <c r="AA49" s="279">
        <f t="shared" si="9"/>
        <v>0</v>
      </c>
      <c r="AB49" s="279">
        <f t="shared" si="9"/>
        <v>0</v>
      </c>
      <c r="AC49" s="279">
        <f t="shared" si="9"/>
        <v>0</v>
      </c>
      <c r="AD49" s="279">
        <f t="shared" si="9"/>
        <v>0</v>
      </c>
      <c r="AE49" s="279">
        <f t="shared" si="9"/>
        <v>0</v>
      </c>
      <c r="AF49" s="279">
        <f t="shared" si="9"/>
        <v>0</v>
      </c>
      <c r="AG49" s="279">
        <f t="shared" si="9"/>
        <v>0</v>
      </c>
      <c r="AH49" s="279">
        <f t="shared" si="9"/>
        <v>0</v>
      </c>
      <c r="AI49" s="278">
        <f t="shared" si="9"/>
        <v>0</v>
      </c>
      <c r="AJ49" s="450">
        <f t="shared" si="9"/>
        <v>3</v>
      </c>
      <c r="AK49" s="443">
        <f t="shared" si="9"/>
        <v>0</v>
      </c>
      <c r="AL49" s="279">
        <f t="shared" si="9"/>
        <v>0</v>
      </c>
      <c r="AM49" s="279">
        <f t="shared" si="9"/>
        <v>3</v>
      </c>
      <c r="AN49" s="279"/>
      <c r="AO49" s="443">
        <f t="shared" si="9"/>
        <v>25</v>
      </c>
      <c r="AP49" s="279">
        <f t="shared" si="9"/>
        <v>0</v>
      </c>
      <c r="AQ49" s="279">
        <f t="shared" si="9"/>
        <v>10</v>
      </c>
      <c r="AR49" s="279">
        <f t="shared" si="9"/>
        <v>0</v>
      </c>
      <c r="AS49" s="279">
        <f t="shared" si="9"/>
        <v>25</v>
      </c>
      <c r="AT49" s="279">
        <f t="shared" si="9"/>
        <v>0</v>
      </c>
      <c r="AU49" s="279">
        <f t="shared" si="9"/>
        <v>0</v>
      </c>
      <c r="AV49" s="279">
        <f t="shared" ref="AV49:CG49" si="10">SUM(AV47:AV48)</f>
        <v>0</v>
      </c>
      <c r="AW49" s="279">
        <f t="shared" si="10"/>
        <v>0</v>
      </c>
      <c r="AX49" s="279">
        <f t="shared" si="10"/>
        <v>0</v>
      </c>
      <c r="AY49" s="279">
        <f t="shared" si="10"/>
        <v>0</v>
      </c>
      <c r="AZ49" s="279">
        <f t="shared" si="10"/>
        <v>5</v>
      </c>
      <c r="BA49" s="279">
        <f t="shared" si="10"/>
        <v>0</v>
      </c>
      <c r="BB49" s="279">
        <f t="shared" si="10"/>
        <v>0</v>
      </c>
      <c r="BC49" s="279">
        <f t="shared" si="10"/>
        <v>5</v>
      </c>
      <c r="BD49" s="279"/>
      <c r="BE49" s="443">
        <f t="shared" si="10"/>
        <v>0</v>
      </c>
      <c r="BF49" s="279">
        <f t="shared" si="10"/>
        <v>0</v>
      </c>
      <c r="BG49" s="279">
        <f t="shared" si="10"/>
        <v>0</v>
      </c>
      <c r="BH49" s="279">
        <f t="shared" si="10"/>
        <v>0</v>
      </c>
      <c r="BI49" s="279">
        <f t="shared" si="10"/>
        <v>25</v>
      </c>
      <c r="BJ49" s="279">
        <f t="shared" si="10"/>
        <v>0</v>
      </c>
      <c r="BK49" s="279">
        <f t="shared" si="10"/>
        <v>0</v>
      </c>
      <c r="BL49" s="279">
        <f t="shared" si="10"/>
        <v>0</v>
      </c>
      <c r="BM49" s="279">
        <f t="shared" si="10"/>
        <v>0</v>
      </c>
      <c r="BN49" s="279">
        <f t="shared" si="10"/>
        <v>0</v>
      </c>
      <c r="BO49" s="279">
        <f t="shared" si="10"/>
        <v>0</v>
      </c>
      <c r="BP49" s="279">
        <f t="shared" si="10"/>
        <v>2</v>
      </c>
      <c r="BQ49" s="279">
        <f t="shared" si="10"/>
        <v>0</v>
      </c>
      <c r="BR49" s="279">
        <f t="shared" si="10"/>
        <v>0</v>
      </c>
      <c r="BS49" s="279">
        <f t="shared" si="10"/>
        <v>2</v>
      </c>
      <c r="BT49" s="279"/>
      <c r="BU49" s="279">
        <f t="shared" si="10"/>
        <v>10</v>
      </c>
      <c r="BV49" s="279">
        <f t="shared" si="10"/>
        <v>5</v>
      </c>
      <c r="BW49" s="279">
        <f t="shared" si="10"/>
        <v>0</v>
      </c>
      <c r="BX49" s="279">
        <f t="shared" si="10"/>
        <v>0</v>
      </c>
      <c r="BY49" s="279">
        <f t="shared" si="10"/>
        <v>30</v>
      </c>
      <c r="BZ49" s="279">
        <f t="shared" si="10"/>
        <v>0</v>
      </c>
      <c r="CA49" s="279">
        <f t="shared" si="10"/>
        <v>0</v>
      </c>
      <c r="CB49" s="279">
        <f t="shared" si="10"/>
        <v>0</v>
      </c>
      <c r="CC49" s="279">
        <f t="shared" si="10"/>
        <v>0</v>
      </c>
      <c r="CD49" s="279">
        <f t="shared" si="10"/>
        <v>0</v>
      </c>
      <c r="CE49" s="279">
        <f t="shared" si="10"/>
        <v>0</v>
      </c>
      <c r="CF49" s="279">
        <f t="shared" si="10"/>
        <v>25</v>
      </c>
      <c r="CG49" s="279">
        <f t="shared" si="10"/>
        <v>0</v>
      </c>
      <c r="CH49" s="279">
        <f t="shared" ref="CH49:CK49" si="11">SUM(CH47:CH48)</f>
        <v>0</v>
      </c>
      <c r="CI49" s="279">
        <f t="shared" si="11"/>
        <v>25</v>
      </c>
      <c r="CJ49" s="279"/>
      <c r="CK49" s="279">
        <f t="shared" si="11"/>
        <v>19</v>
      </c>
      <c r="CL49" s="376"/>
      <c r="CM49" s="364"/>
      <c r="CN49" s="364"/>
      <c r="CO49" s="364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</row>
    <row r="50" spans="1:158" s="142" customFormat="1" ht="45" customHeight="1" thickTop="1" thickBot="1" x14ac:dyDescent="0.55000000000000004">
      <c r="A50" s="356">
        <v>38</v>
      </c>
      <c r="B50" s="257"/>
      <c r="C50" s="243" t="s">
        <v>140</v>
      </c>
      <c r="D50" s="258"/>
      <c r="E50" s="259"/>
      <c r="F50" s="259"/>
      <c r="G50" s="258"/>
      <c r="H50" s="258"/>
      <c r="I50" s="258"/>
      <c r="J50" s="260"/>
      <c r="K50" s="261"/>
      <c r="L50" s="261"/>
      <c r="M50" s="261"/>
      <c r="N50" s="262"/>
      <c r="O50" s="262"/>
      <c r="P50" s="262"/>
      <c r="Q50" s="263"/>
      <c r="R50" s="264"/>
      <c r="S50" s="263"/>
      <c r="T50" s="265"/>
      <c r="U50" s="266"/>
      <c r="V50" s="266"/>
      <c r="W50" s="267"/>
      <c r="X50" s="266"/>
      <c r="Y50" s="262"/>
      <c r="Z50" s="264"/>
      <c r="AA50" s="261"/>
      <c r="AB50" s="261"/>
      <c r="AC50" s="261"/>
      <c r="AD50" s="261"/>
      <c r="AE50" s="261"/>
      <c r="AF50" s="261"/>
      <c r="AG50" s="261"/>
      <c r="AH50" s="268"/>
      <c r="AI50" s="270"/>
      <c r="AJ50" s="269"/>
      <c r="AK50" s="442"/>
      <c r="AL50" s="258"/>
      <c r="AM50" s="259"/>
      <c r="AN50" s="271"/>
      <c r="AO50" s="260"/>
      <c r="AP50" s="261"/>
      <c r="AQ50" s="261"/>
      <c r="AR50" s="261"/>
      <c r="AS50" s="261"/>
      <c r="AT50" s="261"/>
      <c r="AU50" s="261"/>
      <c r="AV50" s="261"/>
      <c r="AW50" s="261"/>
      <c r="AX50" s="268"/>
      <c r="AY50" s="269"/>
      <c r="AZ50" s="269"/>
      <c r="BA50" s="269"/>
      <c r="BB50" s="269"/>
      <c r="BC50" s="269"/>
      <c r="BD50" s="271"/>
      <c r="BE50" s="260"/>
      <c r="BF50" s="261"/>
      <c r="BG50" s="261"/>
      <c r="BH50" s="261"/>
      <c r="BI50" s="261"/>
      <c r="BJ50" s="261"/>
      <c r="BK50" s="261"/>
      <c r="BL50" s="261"/>
      <c r="BM50" s="261"/>
      <c r="BN50" s="268"/>
      <c r="BO50" s="270"/>
      <c r="BP50" s="270"/>
      <c r="BQ50" s="270"/>
      <c r="BR50" s="269"/>
      <c r="BS50" s="271"/>
      <c r="BT50" s="258"/>
      <c r="BU50" s="272"/>
      <c r="BV50" s="260"/>
      <c r="BW50" s="260"/>
      <c r="BX50" s="261"/>
      <c r="BY50" s="261"/>
      <c r="BZ50" s="261"/>
      <c r="CA50" s="261"/>
      <c r="CB50" s="261"/>
      <c r="CC50" s="261"/>
      <c r="CD50" s="261"/>
      <c r="CE50" s="268"/>
      <c r="CF50" s="269"/>
      <c r="CG50" s="269"/>
      <c r="CH50" s="269"/>
      <c r="CI50" s="271"/>
      <c r="CJ50" s="271"/>
      <c r="CK50" s="245"/>
      <c r="CL50" s="376"/>
      <c r="CM50" s="364"/>
      <c r="CN50" s="364"/>
      <c r="CO50" s="364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40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</row>
    <row r="51" spans="1:158" s="112" customFormat="1" ht="95.25" customHeight="1" thickTop="1" thickBot="1" x14ac:dyDescent="0.45">
      <c r="A51" s="357">
        <v>39</v>
      </c>
      <c r="B51" s="338" t="s">
        <v>133</v>
      </c>
      <c r="C51" s="377" t="s">
        <v>155</v>
      </c>
      <c r="D51" s="606" t="s">
        <v>102</v>
      </c>
      <c r="E51" s="460">
        <v>25</v>
      </c>
      <c r="F51" s="554">
        <v>4</v>
      </c>
      <c r="G51" s="109"/>
      <c r="H51" s="109"/>
      <c r="I51" s="109"/>
      <c r="J51" s="109">
        <v>15</v>
      </c>
      <c r="K51" s="473"/>
      <c r="L51" s="322">
        <v>10</v>
      </c>
      <c r="M51" s="322"/>
      <c r="N51" s="322"/>
      <c r="O51" s="322"/>
      <c r="P51" s="322"/>
      <c r="Q51" s="322"/>
      <c r="R51" s="322"/>
      <c r="S51" s="322"/>
      <c r="T51" s="323"/>
      <c r="U51" s="324">
        <v>2</v>
      </c>
      <c r="V51" s="324"/>
      <c r="W51" s="324"/>
      <c r="X51" s="554">
        <v>4</v>
      </c>
      <c r="Y51" s="332"/>
      <c r="Z51" s="333"/>
      <c r="AA51" s="333"/>
      <c r="AB51" s="333"/>
      <c r="AC51" s="333"/>
      <c r="AD51" s="333"/>
      <c r="AE51" s="333"/>
      <c r="AF51" s="333"/>
      <c r="AG51" s="333"/>
      <c r="AH51" s="349"/>
      <c r="AI51" s="433"/>
      <c r="AJ51" s="327"/>
      <c r="AK51" s="440"/>
      <c r="AL51" s="346"/>
      <c r="AM51" s="347"/>
      <c r="AN51" s="488"/>
      <c r="AO51" s="321"/>
      <c r="AP51" s="322"/>
      <c r="AQ51" s="322"/>
      <c r="AR51" s="322"/>
      <c r="AS51" s="322"/>
      <c r="AT51" s="322"/>
      <c r="AU51" s="322"/>
      <c r="AV51" s="322"/>
      <c r="AW51" s="322"/>
      <c r="AX51" s="325"/>
      <c r="AY51" s="326"/>
      <c r="AZ51" s="327"/>
      <c r="BA51" s="327"/>
      <c r="BB51" s="327"/>
      <c r="BC51" s="327"/>
      <c r="BD51" s="324"/>
      <c r="BE51" s="321">
        <v>15</v>
      </c>
      <c r="BF51" s="322"/>
      <c r="BG51" s="322">
        <v>10</v>
      </c>
      <c r="BH51" s="322"/>
      <c r="BI51" s="322"/>
      <c r="BJ51" s="322"/>
      <c r="BK51" s="322"/>
      <c r="BL51" s="322"/>
      <c r="BM51" s="322"/>
      <c r="BN51" s="325"/>
      <c r="BO51" s="336"/>
      <c r="BP51" s="335">
        <v>2</v>
      </c>
      <c r="BQ51" s="335"/>
      <c r="BR51" s="327"/>
      <c r="BS51" s="592">
        <v>4</v>
      </c>
      <c r="BT51" s="543" t="s">
        <v>102</v>
      </c>
      <c r="BU51" s="337"/>
      <c r="BV51" s="321"/>
      <c r="BW51" s="321"/>
      <c r="BX51" s="322"/>
      <c r="BY51" s="322"/>
      <c r="BZ51" s="322"/>
      <c r="CA51" s="322"/>
      <c r="CB51" s="322"/>
      <c r="CC51" s="322"/>
      <c r="CD51" s="322"/>
      <c r="CE51" s="325"/>
      <c r="CF51" s="327"/>
      <c r="CG51" s="327"/>
      <c r="CH51" s="327"/>
      <c r="CI51" s="324"/>
      <c r="CJ51" s="324"/>
      <c r="CK51" s="594">
        <v>2</v>
      </c>
      <c r="CL51" s="545"/>
      <c r="CM51" s="364"/>
      <c r="CN51" s="364"/>
      <c r="CO51" s="364"/>
    </row>
    <row r="52" spans="1:158" s="112" customFormat="1" ht="94.5" customHeight="1" thickBot="1" x14ac:dyDescent="0.45">
      <c r="A52" s="357">
        <v>40</v>
      </c>
      <c r="B52" s="338" t="s">
        <v>133</v>
      </c>
      <c r="C52" s="377" t="s">
        <v>144</v>
      </c>
      <c r="D52" s="607"/>
      <c r="E52" s="320">
        <v>25</v>
      </c>
      <c r="F52" s="555"/>
      <c r="G52" s="118"/>
      <c r="H52" s="118"/>
      <c r="I52" s="118"/>
      <c r="J52" s="118">
        <v>15</v>
      </c>
      <c r="K52" s="370"/>
      <c r="L52" s="322">
        <v>10</v>
      </c>
      <c r="M52" s="322"/>
      <c r="N52" s="322"/>
      <c r="O52" s="322"/>
      <c r="P52" s="322"/>
      <c r="Q52" s="322"/>
      <c r="R52" s="322"/>
      <c r="S52" s="322"/>
      <c r="T52" s="323"/>
      <c r="U52" s="324">
        <v>2</v>
      </c>
      <c r="V52" s="324"/>
      <c r="W52" s="324"/>
      <c r="X52" s="591"/>
      <c r="Y52" s="332"/>
      <c r="Z52" s="333"/>
      <c r="AA52" s="333"/>
      <c r="AB52" s="333"/>
      <c r="AC52" s="333"/>
      <c r="AD52" s="333"/>
      <c r="AE52" s="333"/>
      <c r="AF52" s="333"/>
      <c r="AG52" s="333"/>
      <c r="AH52" s="349"/>
      <c r="AI52" s="433"/>
      <c r="AJ52" s="327"/>
      <c r="AK52" s="440"/>
      <c r="AL52" s="347"/>
      <c r="AM52" s="347"/>
      <c r="AN52" s="488"/>
      <c r="AO52" s="321"/>
      <c r="AP52" s="322"/>
      <c r="AQ52" s="322"/>
      <c r="AR52" s="322"/>
      <c r="AS52" s="322"/>
      <c r="AT52" s="322"/>
      <c r="AU52" s="322"/>
      <c r="AV52" s="322"/>
      <c r="AW52" s="322"/>
      <c r="AX52" s="325"/>
      <c r="AY52" s="326"/>
      <c r="AZ52" s="327"/>
      <c r="BA52" s="327"/>
      <c r="BB52" s="327"/>
      <c r="BC52" s="327"/>
      <c r="BD52" s="324"/>
      <c r="BE52" s="321">
        <v>15</v>
      </c>
      <c r="BF52" s="322"/>
      <c r="BG52" s="322">
        <v>10</v>
      </c>
      <c r="BH52" s="322"/>
      <c r="BI52" s="322"/>
      <c r="BJ52" s="322"/>
      <c r="BK52" s="322"/>
      <c r="BL52" s="322"/>
      <c r="BM52" s="322"/>
      <c r="BN52" s="325"/>
      <c r="BO52" s="336"/>
      <c r="BP52" s="208">
        <v>2</v>
      </c>
      <c r="BQ52" s="208"/>
      <c r="BR52" s="185"/>
      <c r="BS52" s="593"/>
      <c r="BT52" s="544"/>
      <c r="BU52" s="337"/>
      <c r="BV52" s="321"/>
      <c r="BW52" s="321"/>
      <c r="BX52" s="322"/>
      <c r="BY52" s="322"/>
      <c r="BZ52" s="322"/>
      <c r="CA52" s="322"/>
      <c r="CB52" s="322"/>
      <c r="CC52" s="322"/>
      <c r="CD52" s="322"/>
      <c r="CE52" s="325"/>
      <c r="CF52" s="327"/>
      <c r="CG52" s="327"/>
      <c r="CH52" s="327"/>
      <c r="CI52" s="324"/>
      <c r="CJ52" s="488"/>
      <c r="CK52" s="595"/>
      <c r="CL52" s="545"/>
      <c r="CM52" s="364"/>
      <c r="CN52" s="364"/>
      <c r="CO52" s="364"/>
    </row>
    <row r="53" spans="1:158" s="112" customFormat="1" ht="100.5" customHeight="1" thickBot="1" x14ac:dyDescent="0.55000000000000004">
      <c r="A53" s="354">
        <v>41</v>
      </c>
      <c r="B53" s="123" t="s">
        <v>90</v>
      </c>
      <c r="C53" s="378" t="s">
        <v>143</v>
      </c>
      <c r="D53" s="115" t="s">
        <v>103</v>
      </c>
      <c r="E53" s="541">
        <v>25</v>
      </c>
      <c r="F53" s="324">
        <v>2</v>
      </c>
      <c r="G53" s="467"/>
      <c r="H53" s="467"/>
      <c r="I53" s="467"/>
      <c r="J53" s="467">
        <v>10</v>
      </c>
      <c r="K53" s="118"/>
      <c r="L53" s="118"/>
      <c r="M53" s="118">
        <v>15</v>
      </c>
      <c r="N53" s="118"/>
      <c r="O53" s="118"/>
      <c r="P53" s="118"/>
      <c r="Q53" s="118"/>
      <c r="R53" s="118"/>
      <c r="S53" s="118"/>
      <c r="T53" s="119"/>
      <c r="U53" s="183">
        <v>2</v>
      </c>
      <c r="V53" s="183"/>
      <c r="W53" s="183"/>
      <c r="X53" s="183">
        <v>2</v>
      </c>
      <c r="Y53" s="129"/>
      <c r="Z53" s="130"/>
      <c r="AA53" s="130"/>
      <c r="AB53" s="130"/>
      <c r="AC53" s="130"/>
      <c r="AD53" s="130"/>
      <c r="AE53" s="130"/>
      <c r="AF53" s="130"/>
      <c r="AG53" s="130"/>
      <c r="AH53" s="217"/>
      <c r="AI53" s="430"/>
      <c r="AJ53" s="185"/>
      <c r="AK53" s="334"/>
      <c r="AL53" s="197"/>
      <c r="AM53" s="198"/>
      <c r="AN53" s="527"/>
      <c r="AO53" s="117"/>
      <c r="AP53" s="118"/>
      <c r="AQ53" s="118"/>
      <c r="AR53" s="118"/>
      <c r="AS53" s="118"/>
      <c r="AT53" s="118"/>
      <c r="AU53" s="118"/>
      <c r="AV53" s="118"/>
      <c r="AW53" s="118"/>
      <c r="AX53" s="120"/>
      <c r="AY53" s="170"/>
      <c r="AZ53" s="185"/>
      <c r="BA53" s="185"/>
      <c r="BB53" s="185"/>
      <c r="BC53" s="185"/>
      <c r="BD53" s="527"/>
      <c r="BE53" s="117">
        <v>10</v>
      </c>
      <c r="BF53" s="118"/>
      <c r="BG53" s="118"/>
      <c r="BH53" s="118">
        <v>15</v>
      </c>
      <c r="BI53" s="118"/>
      <c r="BJ53" s="118"/>
      <c r="BK53" s="118"/>
      <c r="BL53" s="118"/>
      <c r="BM53" s="118"/>
      <c r="BN53" s="120"/>
      <c r="BO53" s="170"/>
      <c r="BP53" s="195">
        <v>2</v>
      </c>
      <c r="BQ53" s="207"/>
      <c r="BR53" s="184"/>
      <c r="BS53" s="182">
        <v>2</v>
      </c>
      <c r="BT53" s="195" t="s">
        <v>103</v>
      </c>
      <c r="BU53" s="532"/>
      <c r="BV53" s="130"/>
      <c r="BW53" s="130"/>
      <c r="BX53" s="130"/>
      <c r="BY53" s="130"/>
      <c r="BZ53" s="130"/>
      <c r="CA53" s="130"/>
      <c r="CB53" s="130"/>
      <c r="CC53" s="130"/>
      <c r="CD53" s="217"/>
      <c r="CE53" s="218"/>
      <c r="CF53" s="185"/>
      <c r="CG53" s="185"/>
      <c r="CH53" s="197"/>
      <c r="CI53" s="198"/>
      <c r="CJ53" s="183"/>
      <c r="CK53" s="122">
        <v>1.5</v>
      </c>
      <c r="CL53" s="376"/>
      <c r="CM53" s="364"/>
      <c r="CN53" s="364"/>
      <c r="CO53" s="364"/>
    </row>
    <row r="54" spans="1:158" s="138" customFormat="1" ht="45" customHeight="1" thickTop="1" thickBot="1" x14ac:dyDescent="0.45">
      <c r="A54" s="253">
        <v>42</v>
      </c>
      <c r="B54" s="254"/>
      <c r="C54" s="375" t="s">
        <v>150</v>
      </c>
      <c r="D54" s="255"/>
      <c r="E54" s="256">
        <f t="shared" ref="E54:AU54" si="12">SUM(E51:E53)</f>
        <v>75</v>
      </c>
      <c r="F54" s="256">
        <f t="shared" si="12"/>
        <v>6</v>
      </c>
      <c r="G54" s="463">
        <f t="shared" si="12"/>
        <v>0</v>
      </c>
      <c r="H54" s="463">
        <f t="shared" si="12"/>
        <v>0</v>
      </c>
      <c r="I54" s="463">
        <f t="shared" si="12"/>
        <v>0</v>
      </c>
      <c r="J54" s="463">
        <f t="shared" si="12"/>
        <v>40</v>
      </c>
      <c r="K54" s="256">
        <f t="shared" si="12"/>
        <v>0</v>
      </c>
      <c r="L54" s="256">
        <f t="shared" si="12"/>
        <v>20</v>
      </c>
      <c r="M54" s="256">
        <f t="shared" si="12"/>
        <v>15</v>
      </c>
      <c r="N54" s="256">
        <f t="shared" si="12"/>
        <v>0</v>
      </c>
      <c r="O54" s="256">
        <f t="shared" si="12"/>
        <v>0</v>
      </c>
      <c r="P54" s="256">
        <f t="shared" si="12"/>
        <v>0</v>
      </c>
      <c r="Q54" s="256">
        <f t="shared" si="12"/>
        <v>0</v>
      </c>
      <c r="R54" s="256">
        <f t="shared" si="12"/>
        <v>0</v>
      </c>
      <c r="S54" s="256">
        <f t="shared" si="12"/>
        <v>0</v>
      </c>
      <c r="T54" s="256">
        <f t="shared" si="12"/>
        <v>0</v>
      </c>
      <c r="U54" s="256">
        <f t="shared" si="12"/>
        <v>6</v>
      </c>
      <c r="V54" s="256">
        <f t="shared" si="12"/>
        <v>0</v>
      </c>
      <c r="W54" s="256">
        <f t="shared" si="12"/>
        <v>0</v>
      </c>
      <c r="X54" s="256">
        <f t="shared" si="12"/>
        <v>6</v>
      </c>
      <c r="Y54" s="256">
        <f t="shared" si="12"/>
        <v>0</v>
      </c>
      <c r="Z54" s="256">
        <f t="shared" si="12"/>
        <v>0</v>
      </c>
      <c r="AA54" s="256">
        <f t="shared" si="12"/>
        <v>0</v>
      </c>
      <c r="AB54" s="256">
        <f t="shared" si="12"/>
        <v>0</v>
      </c>
      <c r="AC54" s="256">
        <f t="shared" si="12"/>
        <v>0</v>
      </c>
      <c r="AD54" s="256">
        <f t="shared" si="12"/>
        <v>0</v>
      </c>
      <c r="AE54" s="256">
        <f t="shared" si="12"/>
        <v>0</v>
      </c>
      <c r="AF54" s="256">
        <f t="shared" si="12"/>
        <v>0</v>
      </c>
      <c r="AG54" s="256">
        <f t="shared" si="12"/>
        <v>0</v>
      </c>
      <c r="AH54" s="256">
        <f t="shared" si="12"/>
        <v>0</v>
      </c>
      <c r="AI54" s="434">
        <f t="shared" si="12"/>
        <v>0</v>
      </c>
      <c r="AJ54" s="451">
        <f t="shared" si="12"/>
        <v>0</v>
      </c>
      <c r="AK54" s="444">
        <f t="shared" si="12"/>
        <v>0</v>
      </c>
      <c r="AL54" s="256">
        <f t="shared" si="12"/>
        <v>0</v>
      </c>
      <c r="AM54" s="256">
        <f t="shared" si="12"/>
        <v>0</v>
      </c>
      <c r="AN54" s="256"/>
      <c r="AO54" s="256">
        <f t="shared" si="12"/>
        <v>0</v>
      </c>
      <c r="AP54" s="256">
        <f t="shared" si="12"/>
        <v>0</v>
      </c>
      <c r="AQ54" s="256">
        <f t="shared" si="12"/>
        <v>0</v>
      </c>
      <c r="AR54" s="256">
        <f t="shared" si="12"/>
        <v>0</v>
      </c>
      <c r="AS54" s="256">
        <f t="shared" si="12"/>
        <v>0</v>
      </c>
      <c r="AT54" s="256">
        <f t="shared" si="12"/>
        <v>0</v>
      </c>
      <c r="AU54" s="256">
        <f t="shared" si="12"/>
        <v>0</v>
      </c>
      <c r="AV54" s="256">
        <f t="shared" ref="AV54:CG54" si="13">SUM(AV51:AV53)</f>
        <v>0</v>
      </c>
      <c r="AW54" s="256">
        <f t="shared" si="13"/>
        <v>0</v>
      </c>
      <c r="AX54" s="256">
        <f t="shared" si="13"/>
        <v>0</v>
      </c>
      <c r="AY54" s="256">
        <f t="shared" si="13"/>
        <v>0</v>
      </c>
      <c r="AZ54" s="256">
        <f t="shared" si="13"/>
        <v>0</v>
      </c>
      <c r="BA54" s="256">
        <f t="shared" si="13"/>
        <v>0</v>
      </c>
      <c r="BB54" s="256">
        <f t="shared" si="13"/>
        <v>0</v>
      </c>
      <c r="BC54" s="256">
        <f t="shared" si="13"/>
        <v>0</v>
      </c>
      <c r="BD54" s="256"/>
      <c r="BE54" s="256">
        <f t="shared" si="13"/>
        <v>40</v>
      </c>
      <c r="BF54" s="256">
        <f t="shared" si="13"/>
        <v>0</v>
      </c>
      <c r="BG54" s="256">
        <f t="shared" si="13"/>
        <v>20</v>
      </c>
      <c r="BH54" s="256">
        <f t="shared" si="13"/>
        <v>15</v>
      </c>
      <c r="BI54" s="256">
        <f t="shared" si="13"/>
        <v>0</v>
      </c>
      <c r="BJ54" s="256">
        <f t="shared" si="13"/>
        <v>0</v>
      </c>
      <c r="BK54" s="256">
        <f t="shared" si="13"/>
        <v>0</v>
      </c>
      <c r="BL54" s="256">
        <f t="shared" si="13"/>
        <v>0</v>
      </c>
      <c r="BM54" s="256">
        <f t="shared" si="13"/>
        <v>0</v>
      </c>
      <c r="BN54" s="256">
        <f t="shared" si="13"/>
        <v>0</v>
      </c>
      <c r="BO54" s="256">
        <f t="shared" si="13"/>
        <v>0</v>
      </c>
      <c r="BP54" s="256">
        <f t="shared" si="13"/>
        <v>6</v>
      </c>
      <c r="BQ54" s="256">
        <f t="shared" si="13"/>
        <v>0</v>
      </c>
      <c r="BR54" s="256">
        <f t="shared" si="13"/>
        <v>0</v>
      </c>
      <c r="BS54" s="256">
        <f t="shared" si="13"/>
        <v>6</v>
      </c>
      <c r="BT54" s="256"/>
      <c r="BU54" s="256">
        <f t="shared" si="13"/>
        <v>0</v>
      </c>
      <c r="BV54" s="256">
        <f t="shared" si="13"/>
        <v>0</v>
      </c>
      <c r="BW54" s="256">
        <f t="shared" si="13"/>
        <v>0</v>
      </c>
      <c r="BX54" s="256">
        <f t="shared" si="13"/>
        <v>0</v>
      </c>
      <c r="BY54" s="256">
        <f t="shared" si="13"/>
        <v>0</v>
      </c>
      <c r="BZ54" s="256">
        <f t="shared" si="13"/>
        <v>0</v>
      </c>
      <c r="CA54" s="256">
        <f t="shared" si="13"/>
        <v>0</v>
      </c>
      <c r="CB54" s="256">
        <f t="shared" si="13"/>
        <v>0</v>
      </c>
      <c r="CC54" s="256">
        <f t="shared" si="13"/>
        <v>0</v>
      </c>
      <c r="CD54" s="256">
        <f t="shared" si="13"/>
        <v>0</v>
      </c>
      <c r="CE54" s="256">
        <f t="shared" si="13"/>
        <v>0</v>
      </c>
      <c r="CF54" s="256">
        <f t="shared" si="13"/>
        <v>0</v>
      </c>
      <c r="CG54" s="256">
        <f t="shared" si="13"/>
        <v>0</v>
      </c>
      <c r="CH54" s="256">
        <f t="shared" ref="CH54:CK54" si="14">SUM(CH51:CH53)</f>
        <v>0</v>
      </c>
      <c r="CI54" s="256">
        <f t="shared" si="14"/>
        <v>0</v>
      </c>
      <c r="CJ54" s="256"/>
      <c r="CK54" s="256">
        <f t="shared" si="14"/>
        <v>3.5</v>
      </c>
      <c r="CL54" s="409"/>
      <c r="CM54" s="364"/>
      <c r="CN54" s="364"/>
      <c r="CO54" s="364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29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</row>
    <row r="55" spans="1:158" s="145" customFormat="1" ht="45" customHeight="1" thickTop="1" thickBot="1" x14ac:dyDescent="0.55000000000000004">
      <c r="A55" s="273">
        <v>43</v>
      </c>
      <c r="B55" s="360"/>
      <c r="C55" s="361" t="s">
        <v>151</v>
      </c>
      <c r="D55" s="274"/>
      <c r="E55" s="274">
        <f t="shared" ref="E55:AU55" si="15">SUM(E19,E39,E49,E54)</f>
        <v>1300</v>
      </c>
      <c r="F55" s="491"/>
      <c r="G55" s="275"/>
      <c r="H55" s="275"/>
      <c r="I55" s="275"/>
      <c r="J55" s="275">
        <f t="shared" si="15"/>
        <v>490</v>
      </c>
      <c r="K55" s="275">
        <f t="shared" si="15"/>
        <v>65</v>
      </c>
      <c r="L55" s="275">
        <f t="shared" si="15"/>
        <v>250</v>
      </c>
      <c r="M55" s="275">
        <f t="shared" si="15"/>
        <v>40</v>
      </c>
      <c r="N55" s="275">
        <f t="shared" si="15"/>
        <v>80</v>
      </c>
      <c r="O55" s="275">
        <f t="shared" si="15"/>
        <v>90</v>
      </c>
      <c r="P55" s="275">
        <f t="shared" si="15"/>
        <v>0</v>
      </c>
      <c r="Q55" s="275">
        <f t="shared" si="15"/>
        <v>0</v>
      </c>
      <c r="R55" s="275">
        <f t="shared" si="15"/>
        <v>10</v>
      </c>
      <c r="S55" s="275">
        <f t="shared" si="15"/>
        <v>0</v>
      </c>
      <c r="T55" s="275">
        <f t="shared" si="15"/>
        <v>275</v>
      </c>
      <c r="U55" s="275">
        <f t="shared" si="15"/>
        <v>103</v>
      </c>
      <c r="V55" s="275">
        <f t="shared" si="15"/>
        <v>1</v>
      </c>
      <c r="W55" s="275">
        <f t="shared" si="15"/>
        <v>16</v>
      </c>
      <c r="X55" s="275">
        <f t="shared" si="15"/>
        <v>120</v>
      </c>
      <c r="Y55" s="275">
        <f t="shared" si="15"/>
        <v>140</v>
      </c>
      <c r="Z55" s="275">
        <f t="shared" si="15"/>
        <v>35</v>
      </c>
      <c r="AA55" s="275">
        <f t="shared" si="15"/>
        <v>55</v>
      </c>
      <c r="AB55" s="275">
        <f t="shared" si="15"/>
        <v>20</v>
      </c>
      <c r="AC55" s="275">
        <f t="shared" si="15"/>
        <v>0</v>
      </c>
      <c r="AD55" s="275">
        <f t="shared" si="15"/>
        <v>30</v>
      </c>
      <c r="AE55" s="275">
        <f t="shared" si="15"/>
        <v>0</v>
      </c>
      <c r="AF55" s="275">
        <f t="shared" si="15"/>
        <v>0</v>
      </c>
      <c r="AG55" s="275">
        <f t="shared" si="15"/>
        <v>0</v>
      </c>
      <c r="AH55" s="275">
        <f t="shared" si="15"/>
        <v>0</v>
      </c>
      <c r="AI55" s="435">
        <f t="shared" si="15"/>
        <v>95</v>
      </c>
      <c r="AJ55" s="452">
        <f t="shared" si="15"/>
        <v>24</v>
      </c>
      <c r="AK55" s="275">
        <f t="shared" si="15"/>
        <v>0</v>
      </c>
      <c r="AL55" s="275">
        <f t="shared" si="15"/>
        <v>6</v>
      </c>
      <c r="AM55" s="275">
        <f t="shared" si="15"/>
        <v>30</v>
      </c>
      <c r="AN55" s="491"/>
      <c r="AO55" s="275">
        <f t="shared" si="15"/>
        <v>160</v>
      </c>
      <c r="AP55" s="275">
        <f t="shared" si="15"/>
        <v>10</v>
      </c>
      <c r="AQ55" s="275">
        <f t="shared" si="15"/>
        <v>95</v>
      </c>
      <c r="AR55" s="275">
        <f t="shared" si="15"/>
        <v>0</v>
      </c>
      <c r="AS55" s="275">
        <f t="shared" si="15"/>
        <v>25</v>
      </c>
      <c r="AT55" s="275">
        <f t="shared" si="15"/>
        <v>30</v>
      </c>
      <c r="AU55" s="275">
        <f t="shared" si="15"/>
        <v>0</v>
      </c>
      <c r="AV55" s="275">
        <f t="shared" ref="AV55:CG55" si="16">SUM(AV19,AV39,AV49,AV54)</f>
        <v>0</v>
      </c>
      <c r="AW55" s="275">
        <f t="shared" si="16"/>
        <v>10</v>
      </c>
      <c r="AX55" s="275">
        <f t="shared" si="16"/>
        <v>0</v>
      </c>
      <c r="AY55" s="275">
        <f t="shared" si="16"/>
        <v>60</v>
      </c>
      <c r="AZ55" s="275">
        <f t="shared" si="16"/>
        <v>24</v>
      </c>
      <c r="BA55" s="275">
        <f t="shared" si="16"/>
        <v>1</v>
      </c>
      <c r="BB55" s="275">
        <f t="shared" si="16"/>
        <v>3</v>
      </c>
      <c r="BC55" s="275">
        <f t="shared" si="16"/>
        <v>30</v>
      </c>
      <c r="BD55" s="491"/>
      <c r="BE55" s="275">
        <f t="shared" si="16"/>
        <v>150</v>
      </c>
      <c r="BF55" s="275">
        <f t="shared" si="16"/>
        <v>15</v>
      </c>
      <c r="BG55" s="275">
        <f t="shared" si="16"/>
        <v>80</v>
      </c>
      <c r="BH55" s="275">
        <f t="shared" si="16"/>
        <v>20</v>
      </c>
      <c r="BI55" s="275">
        <f t="shared" si="16"/>
        <v>25</v>
      </c>
      <c r="BJ55" s="275">
        <f t="shared" si="16"/>
        <v>30</v>
      </c>
      <c r="BK55" s="275">
        <f t="shared" si="16"/>
        <v>0</v>
      </c>
      <c r="BL55" s="275">
        <f t="shared" si="16"/>
        <v>0</v>
      </c>
      <c r="BM55" s="275">
        <f t="shared" si="16"/>
        <v>0</v>
      </c>
      <c r="BN55" s="275">
        <f t="shared" si="16"/>
        <v>0</v>
      </c>
      <c r="BO55" s="275">
        <f t="shared" si="16"/>
        <v>100</v>
      </c>
      <c r="BP55" s="275">
        <f t="shared" si="16"/>
        <v>22</v>
      </c>
      <c r="BQ55" s="275">
        <f t="shared" si="16"/>
        <v>0</v>
      </c>
      <c r="BR55" s="275">
        <f t="shared" si="16"/>
        <v>6</v>
      </c>
      <c r="BS55" s="275">
        <f t="shared" si="16"/>
        <v>30</v>
      </c>
      <c r="BT55" s="275"/>
      <c r="BU55" s="275">
        <f t="shared" si="16"/>
        <v>40</v>
      </c>
      <c r="BV55" s="275">
        <f t="shared" si="16"/>
        <v>5</v>
      </c>
      <c r="BW55" s="275">
        <f t="shared" si="16"/>
        <v>20</v>
      </c>
      <c r="BX55" s="275">
        <f t="shared" si="16"/>
        <v>0</v>
      </c>
      <c r="BY55" s="275">
        <f t="shared" si="16"/>
        <v>30</v>
      </c>
      <c r="BZ55" s="275">
        <f t="shared" si="16"/>
        <v>0</v>
      </c>
      <c r="CA55" s="275">
        <f t="shared" si="16"/>
        <v>0</v>
      </c>
      <c r="CB55" s="275">
        <f t="shared" si="16"/>
        <v>0</v>
      </c>
      <c r="CC55" s="275">
        <f t="shared" si="16"/>
        <v>0</v>
      </c>
      <c r="CD55" s="275">
        <f t="shared" si="16"/>
        <v>0</v>
      </c>
      <c r="CE55" s="275">
        <f t="shared" si="16"/>
        <v>20</v>
      </c>
      <c r="CF55" s="275">
        <f t="shared" si="16"/>
        <v>29</v>
      </c>
      <c r="CG55" s="275">
        <f t="shared" si="16"/>
        <v>0</v>
      </c>
      <c r="CH55" s="275">
        <f t="shared" ref="CH55:CK55" si="17">SUM(CH19,CH39,CH49,CH54)</f>
        <v>1</v>
      </c>
      <c r="CI55" s="275">
        <f t="shared" si="17"/>
        <v>30</v>
      </c>
      <c r="CJ55" s="275"/>
      <c r="CK55" s="491">
        <f t="shared" si="17"/>
        <v>65.5</v>
      </c>
      <c r="CL55" s="376"/>
      <c r="CM55" s="364"/>
      <c r="CN55" s="364"/>
      <c r="CO55" s="364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</row>
    <row r="56" spans="1:158" s="112" customFormat="1" ht="56.25" customHeight="1" thickBot="1" x14ac:dyDescent="0.55000000000000004">
      <c r="A56" s="398">
        <v>44</v>
      </c>
      <c r="B56" s="399" t="s">
        <v>91</v>
      </c>
      <c r="C56" s="366" t="s">
        <v>145</v>
      </c>
      <c r="D56" s="372" t="s">
        <v>102</v>
      </c>
      <c r="E56" s="373">
        <v>30</v>
      </c>
      <c r="F56" s="542"/>
      <c r="G56" s="372"/>
      <c r="H56" s="372"/>
      <c r="I56" s="372"/>
      <c r="J56" s="400">
        <v>15</v>
      </c>
      <c r="K56" s="401">
        <v>15</v>
      </c>
      <c r="L56" s="401"/>
      <c r="M56" s="401"/>
      <c r="N56" s="401"/>
      <c r="O56" s="401"/>
      <c r="P56" s="401"/>
      <c r="Q56" s="401"/>
      <c r="R56" s="401"/>
      <c r="S56" s="401"/>
      <c r="T56" s="367"/>
      <c r="U56" s="379">
        <v>2</v>
      </c>
      <c r="V56" s="379"/>
      <c r="W56" s="379"/>
      <c r="X56" s="379">
        <v>2</v>
      </c>
      <c r="Y56" s="400">
        <v>15</v>
      </c>
      <c r="Z56" s="401">
        <v>15</v>
      </c>
      <c r="AA56" s="401"/>
      <c r="AB56" s="401"/>
      <c r="AC56" s="401"/>
      <c r="AD56" s="401"/>
      <c r="AE56" s="401"/>
      <c r="AF56" s="401"/>
      <c r="AG56" s="401"/>
      <c r="AH56" s="402"/>
      <c r="AI56" s="404"/>
      <c r="AJ56" s="403">
        <v>2</v>
      </c>
      <c r="AK56" s="445"/>
      <c r="AL56" s="372"/>
      <c r="AM56" s="373">
        <v>2</v>
      </c>
      <c r="AN56" s="379"/>
      <c r="AO56" s="400"/>
      <c r="AP56" s="401"/>
      <c r="AQ56" s="401"/>
      <c r="AR56" s="401"/>
      <c r="AS56" s="401"/>
      <c r="AT56" s="401"/>
      <c r="AU56" s="401"/>
      <c r="AV56" s="401"/>
      <c r="AW56" s="401"/>
      <c r="AX56" s="402"/>
      <c r="AY56" s="403"/>
      <c r="AZ56" s="403"/>
      <c r="BA56" s="403"/>
      <c r="BB56" s="403"/>
      <c r="BC56" s="403"/>
      <c r="BD56" s="379"/>
      <c r="BE56" s="400"/>
      <c r="BF56" s="401"/>
      <c r="BG56" s="401"/>
      <c r="BH56" s="401"/>
      <c r="BI56" s="401"/>
      <c r="BJ56" s="401"/>
      <c r="BK56" s="401"/>
      <c r="BL56" s="401"/>
      <c r="BM56" s="401"/>
      <c r="BN56" s="402"/>
      <c r="BO56" s="404"/>
      <c r="BP56" s="404"/>
      <c r="BQ56" s="404"/>
      <c r="BR56" s="403"/>
      <c r="BS56" s="379"/>
      <c r="BT56" s="372"/>
      <c r="BU56" s="405"/>
      <c r="BV56" s="400"/>
      <c r="BW56" s="400"/>
      <c r="BX56" s="401"/>
      <c r="BY56" s="401"/>
      <c r="BZ56" s="401"/>
      <c r="CA56" s="401"/>
      <c r="CB56" s="401"/>
      <c r="CC56" s="401"/>
      <c r="CD56" s="401"/>
      <c r="CE56" s="402"/>
      <c r="CF56" s="403"/>
      <c r="CG56" s="403"/>
      <c r="CH56" s="403"/>
      <c r="CI56" s="379"/>
      <c r="CJ56" s="372"/>
      <c r="CK56" s="492">
        <v>1</v>
      </c>
      <c r="CL56" s="376"/>
      <c r="CM56" s="364"/>
      <c r="CN56" s="364"/>
      <c r="CO56" s="364"/>
    </row>
    <row r="57" spans="1:158" s="112" customFormat="1" ht="45" customHeight="1" thickTop="1" thickBot="1" x14ac:dyDescent="0.55000000000000004">
      <c r="A57" s="493">
        <v>45</v>
      </c>
      <c r="B57" s="384"/>
      <c r="C57" s="385" t="s">
        <v>107</v>
      </c>
      <c r="D57" s="386"/>
      <c r="E57" s="387"/>
      <c r="F57" s="474"/>
      <c r="G57" s="475"/>
      <c r="H57" s="475"/>
      <c r="I57" s="475"/>
      <c r="J57" s="476"/>
      <c r="K57" s="388"/>
      <c r="L57" s="389"/>
      <c r="M57" s="389"/>
      <c r="N57" s="389"/>
      <c r="O57" s="389"/>
      <c r="P57" s="389"/>
      <c r="Q57" s="389"/>
      <c r="R57" s="389"/>
      <c r="S57" s="281"/>
      <c r="T57" s="390"/>
      <c r="U57" s="286"/>
      <c r="V57" s="286"/>
      <c r="W57" s="391"/>
      <c r="X57" s="387"/>
      <c r="Y57" s="392"/>
      <c r="Z57" s="389"/>
      <c r="AA57" s="389"/>
      <c r="AB57" s="389"/>
      <c r="AC57" s="389"/>
      <c r="AD57" s="389"/>
      <c r="AE57" s="389"/>
      <c r="AF57" s="389"/>
      <c r="AG57" s="389"/>
      <c r="AH57" s="281"/>
      <c r="AI57" s="390"/>
      <c r="AJ57" s="286"/>
      <c r="AK57" s="287"/>
      <c r="AL57" s="391"/>
      <c r="AM57" s="387"/>
      <c r="AN57" s="387"/>
      <c r="AO57" s="391"/>
      <c r="AP57" s="280"/>
      <c r="AQ57" s="281"/>
      <c r="AR57" s="282"/>
      <c r="AS57" s="283"/>
      <c r="AT57" s="283"/>
      <c r="AU57" s="283"/>
      <c r="AV57" s="283"/>
      <c r="AW57" s="284"/>
      <c r="AX57" s="285"/>
      <c r="AY57" s="286"/>
      <c r="AZ57" s="286"/>
      <c r="BA57" s="286"/>
      <c r="BB57" s="286"/>
      <c r="BC57" s="286"/>
      <c r="BD57" s="393"/>
      <c r="BE57" s="287"/>
      <c r="BF57" s="287"/>
      <c r="BG57" s="388"/>
      <c r="BH57" s="389"/>
      <c r="BI57" s="389"/>
      <c r="BJ57" s="389"/>
      <c r="BK57" s="389"/>
      <c r="BL57" s="389"/>
      <c r="BM57" s="389"/>
      <c r="BN57" s="281"/>
      <c r="BO57" s="390"/>
      <c r="BP57" s="390"/>
      <c r="BQ57" s="390"/>
      <c r="BR57" s="286"/>
      <c r="BS57" s="393"/>
      <c r="BT57" s="391"/>
      <c r="BU57" s="392"/>
      <c r="BV57" s="388"/>
      <c r="BW57" s="388"/>
      <c r="BX57" s="389"/>
      <c r="BY57" s="389"/>
      <c r="BZ57" s="389"/>
      <c r="CA57" s="389"/>
      <c r="CB57" s="389"/>
      <c r="CC57" s="288"/>
      <c r="CD57" s="283"/>
      <c r="CE57" s="284"/>
      <c r="CF57" s="285"/>
      <c r="CG57" s="285"/>
      <c r="CH57" s="285"/>
      <c r="CI57" s="289"/>
      <c r="CJ57" s="487"/>
      <c r="CK57" s="494"/>
      <c r="CL57" s="376"/>
      <c r="CM57" s="364"/>
      <c r="CN57" s="364"/>
      <c r="CO57" s="364"/>
    </row>
    <row r="58" spans="1:158" s="112" customFormat="1" ht="45" customHeight="1" x14ac:dyDescent="0.5">
      <c r="A58" s="382">
        <v>46</v>
      </c>
      <c r="B58" s="383" t="s">
        <v>52</v>
      </c>
      <c r="C58" s="147" t="s">
        <v>71</v>
      </c>
      <c r="D58" s="148" t="s">
        <v>103</v>
      </c>
      <c r="E58" s="464">
        <v>20</v>
      </c>
      <c r="F58" s="188">
        <v>1</v>
      </c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1"/>
      <c r="T58" s="174">
        <v>20</v>
      </c>
      <c r="U58" s="186"/>
      <c r="V58" s="186"/>
      <c r="W58" s="187">
        <v>1</v>
      </c>
      <c r="X58" s="188">
        <v>1</v>
      </c>
      <c r="Y58" s="149"/>
      <c r="Z58" s="150"/>
      <c r="AA58" s="150"/>
      <c r="AB58" s="150"/>
      <c r="AC58" s="150"/>
      <c r="AD58" s="150"/>
      <c r="AE58" s="150"/>
      <c r="AF58" s="150"/>
      <c r="AG58" s="150"/>
      <c r="AH58" s="151"/>
      <c r="AI58" s="174"/>
      <c r="AJ58" s="186"/>
      <c r="AK58" s="446"/>
      <c r="AL58" s="187"/>
      <c r="AM58" s="188"/>
      <c r="AN58" s="210"/>
      <c r="AO58" s="149"/>
      <c r="AP58" s="150"/>
      <c r="AQ58" s="150"/>
      <c r="AR58" s="150"/>
      <c r="AS58" s="150"/>
      <c r="AT58" s="150"/>
      <c r="AU58" s="150"/>
      <c r="AV58" s="150"/>
      <c r="AW58" s="150"/>
      <c r="AX58" s="151"/>
      <c r="AY58" s="172"/>
      <c r="AZ58" s="186"/>
      <c r="BA58" s="186"/>
      <c r="BB58" s="186"/>
      <c r="BC58" s="186"/>
      <c r="BD58" s="210"/>
      <c r="BE58" s="149"/>
      <c r="BF58" s="150"/>
      <c r="BG58" s="150"/>
      <c r="BH58" s="150"/>
      <c r="BI58" s="150"/>
      <c r="BJ58" s="150"/>
      <c r="BK58" s="150"/>
      <c r="BL58" s="150"/>
      <c r="BM58" s="150"/>
      <c r="BN58" s="151"/>
      <c r="BO58" s="421">
        <v>20</v>
      </c>
      <c r="BP58" s="209"/>
      <c r="BQ58" s="209"/>
      <c r="BR58" s="186">
        <v>1</v>
      </c>
      <c r="BS58" s="533">
        <v>1</v>
      </c>
      <c r="BT58" s="533" t="s">
        <v>103</v>
      </c>
      <c r="BU58" s="149"/>
      <c r="BV58" s="149"/>
      <c r="BW58" s="149"/>
      <c r="BX58" s="150"/>
      <c r="BY58" s="150"/>
      <c r="BZ58" s="150"/>
      <c r="CA58" s="150"/>
      <c r="CB58" s="150"/>
      <c r="CC58" s="150"/>
      <c r="CD58" s="150"/>
      <c r="CE58" s="151"/>
      <c r="CF58" s="186"/>
      <c r="CG58" s="186"/>
      <c r="CH58" s="186"/>
      <c r="CI58" s="210"/>
      <c r="CJ58" s="210"/>
      <c r="CK58" s="160"/>
      <c r="CL58" s="376"/>
      <c r="CM58" s="364"/>
      <c r="CN58" s="364"/>
      <c r="CO58" s="364"/>
    </row>
    <row r="59" spans="1:158" s="112" customFormat="1" ht="45" customHeight="1" x14ac:dyDescent="0.5">
      <c r="A59" s="146">
        <v>47</v>
      </c>
      <c r="B59" s="128" t="s">
        <v>82</v>
      </c>
      <c r="C59" s="114" t="s">
        <v>68</v>
      </c>
      <c r="D59" s="102" t="s">
        <v>103</v>
      </c>
      <c r="E59" s="465">
        <v>10</v>
      </c>
      <c r="F59" s="194">
        <v>1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01"/>
      <c r="T59" s="175">
        <v>10</v>
      </c>
      <c r="U59" s="192"/>
      <c r="V59" s="192"/>
      <c r="W59" s="193">
        <v>1</v>
      </c>
      <c r="X59" s="194">
        <v>1</v>
      </c>
      <c r="Y59" s="152"/>
      <c r="Z59" s="153"/>
      <c r="AA59" s="153"/>
      <c r="AB59" s="153"/>
      <c r="AC59" s="153"/>
      <c r="AD59" s="153"/>
      <c r="AE59" s="153"/>
      <c r="AF59" s="153"/>
      <c r="AG59" s="153"/>
      <c r="AH59" s="101"/>
      <c r="AI59" s="175">
        <v>10</v>
      </c>
      <c r="AJ59" s="189"/>
      <c r="AK59" s="215"/>
      <c r="AL59" s="190">
        <v>1</v>
      </c>
      <c r="AM59" s="191">
        <v>1</v>
      </c>
      <c r="AN59" s="212" t="s">
        <v>103</v>
      </c>
      <c r="AO59" s="152"/>
      <c r="AP59" s="153"/>
      <c r="AQ59" s="153"/>
      <c r="AR59" s="153"/>
      <c r="AS59" s="153"/>
      <c r="AT59" s="153"/>
      <c r="AU59" s="153"/>
      <c r="AV59" s="153"/>
      <c r="AW59" s="153"/>
      <c r="AX59" s="101"/>
      <c r="AY59" s="157"/>
      <c r="AZ59" s="189"/>
      <c r="BA59" s="189"/>
      <c r="BB59" s="189"/>
      <c r="BC59" s="189"/>
      <c r="BD59" s="212"/>
      <c r="BE59" s="152"/>
      <c r="BF59" s="153"/>
      <c r="BG59" s="153"/>
      <c r="BH59" s="153"/>
      <c r="BI59" s="153"/>
      <c r="BJ59" s="153"/>
      <c r="BK59" s="153"/>
      <c r="BL59" s="153"/>
      <c r="BM59" s="153"/>
      <c r="BN59" s="101"/>
      <c r="BO59" s="422"/>
      <c r="BP59" s="211"/>
      <c r="BQ59" s="211"/>
      <c r="BR59" s="189"/>
      <c r="BS59" s="212"/>
      <c r="BT59" s="212"/>
      <c r="BU59" s="152"/>
      <c r="BV59" s="153"/>
      <c r="BW59" s="153"/>
      <c r="BX59" s="153"/>
      <c r="BY59" s="153"/>
      <c r="BZ59" s="153"/>
      <c r="CA59" s="153"/>
      <c r="CB59" s="153"/>
      <c r="CC59" s="153"/>
      <c r="CD59" s="153"/>
      <c r="CE59" s="101"/>
      <c r="CF59" s="189"/>
      <c r="CG59" s="189"/>
      <c r="CH59" s="189"/>
      <c r="CI59" s="212"/>
      <c r="CJ59" s="214"/>
      <c r="CK59" s="162"/>
      <c r="CL59" s="376"/>
      <c r="CM59" s="364"/>
      <c r="CN59" s="364"/>
      <c r="CO59" s="364"/>
    </row>
    <row r="60" spans="1:158" s="112" customFormat="1" ht="45" customHeight="1" x14ac:dyDescent="0.5">
      <c r="A60" s="146">
        <v>48</v>
      </c>
      <c r="B60" s="123" t="s">
        <v>87</v>
      </c>
      <c r="C60" s="105" t="s">
        <v>100</v>
      </c>
      <c r="D60" s="158" t="s">
        <v>103</v>
      </c>
      <c r="E60" s="465">
        <v>40</v>
      </c>
      <c r="F60" s="191">
        <v>2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01"/>
      <c r="T60" s="175">
        <v>40</v>
      </c>
      <c r="U60" s="189"/>
      <c r="V60" s="189"/>
      <c r="W60" s="190">
        <v>2</v>
      </c>
      <c r="X60" s="191">
        <v>2</v>
      </c>
      <c r="Y60" s="152"/>
      <c r="Z60" s="153"/>
      <c r="AA60" s="153"/>
      <c r="AB60" s="153"/>
      <c r="AC60" s="153"/>
      <c r="AD60" s="153"/>
      <c r="AE60" s="153"/>
      <c r="AF60" s="153"/>
      <c r="AG60" s="153"/>
      <c r="AH60" s="101"/>
      <c r="AI60" s="175"/>
      <c r="AJ60" s="189"/>
      <c r="AK60" s="215"/>
      <c r="AL60" s="190"/>
      <c r="AM60" s="191"/>
      <c r="AN60" s="212"/>
      <c r="AO60" s="152"/>
      <c r="AP60" s="153"/>
      <c r="AQ60" s="153"/>
      <c r="AR60" s="153"/>
      <c r="AS60" s="153"/>
      <c r="AT60" s="153"/>
      <c r="AU60" s="153"/>
      <c r="AV60" s="153"/>
      <c r="AW60" s="153"/>
      <c r="AX60" s="101"/>
      <c r="AY60" s="157"/>
      <c r="AZ60" s="189"/>
      <c r="BA60" s="189"/>
      <c r="BB60" s="189"/>
      <c r="BC60" s="189"/>
      <c r="BD60" s="212"/>
      <c r="BE60" s="152"/>
      <c r="BF60" s="153"/>
      <c r="BG60" s="153"/>
      <c r="BH60" s="153"/>
      <c r="BI60" s="153"/>
      <c r="BJ60" s="153"/>
      <c r="BK60" s="153"/>
      <c r="BL60" s="153"/>
      <c r="BM60" s="153"/>
      <c r="BN60" s="101"/>
      <c r="BO60" s="422">
        <v>40</v>
      </c>
      <c r="BP60" s="211"/>
      <c r="BQ60" s="211"/>
      <c r="BR60" s="189">
        <v>2</v>
      </c>
      <c r="BS60" s="212">
        <v>2</v>
      </c>
      <c r="BT60" s="212" t="s">
        <v>103</v>
      </c>
      <c r="BU60" s="152"/>
      <c r="BV60" s="153"/>
      <c r="BW60" s="153"/>
      <c r="BX60" s="153"/>
      <c r="BY60" s="153"/>
      <c r="BZ60" s="153"/>
      <c r="CA60" s="153"/>
      <c r="CB60" s="153"/>
      <c r="CC60" s="153"/>
      <c r="CD60" s="153"/>
      <c r="CE60" s="101"/>
      <c r="CF60" s="189"/>
      <c r="CG60" s="189"/>
      <c r="CH60" s="189"/>
      <c r="CI60" s="212"/>
      <c r="CJ60" s="212"/>
      <c r="CK60" s="161"/>
      <c r="CL60" s="376"/>
      <c r="CM60" s="364"/>
      <c r="CN60" s="364"/>
      <c r="CO60" s="364"/>
    </row>
    <row r="61" spans="1:158" s="112" customFormat="1" ht="45" customHeight="1" x14ac:dyDescent="0.5">
      <c r="A61" s="146">
        <v>49</v>
      </c>
      <c r="B61" s="124" t="s">
        <v>75</v>
      </c>
      <c r="C61" s="114" t="s">
        <v>59</v>
      </c>
      <c r="D61" s="102" t="s">
        <v>103</v>
      </c>
      <c r="E61" s="465">
        <v>10</v>
      </c>
      <c r="F61" s="191">
        <v>1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01"/>
      <c r="T61" s="175">
        <v>10</v>
      </c>
      <c r="U61" s="189"/>
      <c r="V61" s="189"/>
      <c r="W61" s="190">
        <v>1</v>
      </c>
      <c r="X61" s="191">
        <v>1</v>
      </c>
      <c r="Y61" s="152"/>
      <c r="Z61" s="153"/>
      <c r="AA61" s="153"/>
      <c r="AB61" s="153"/>
      <c r="AC61" s="153"/>
      <c r="AD61" s="153"/>
      <c r="AE61" s="153"/>
      <c r="AF61" s="153"/>
      <c r="AG61" s="153"/>
      <c r="AH61" s="101"/>
      <c r="AI61" s="175">
        <v>10</v>
      </c>
      <c r="AJ61" s="189"/>
      <c r="AK61" s="215"/>
      <c r="AL61" s="190">
        <v>1</v>
      </c>
      <c r="AM61" s="191">
        <v>1</v>
      </c>
      <c r="AN61" s="212" t="s">
        <v>103</v>
      </c>
      <c r="AO61" s="152"/>
      <c r="AP61" s="153"/>
      <c r="AQ61" s="153"/>
      <c r="AR61" s="153"/>
      <c r="AS61" s="153"/>
      <c r="AT61" s="153"/>
      <c r="AU61" s="153"/>
      <c r="AV61" s="153"/>
      <c r="AW61" s="153"/>
      <c r="AX61" s="101"/>
      <c r="AY61" s="157"/>
      <c r="AZ61" s="189"/>
      <c r="BA61" s="189"/>
      <c r="BB61" s="189"/>
      <c r="BC61" s="189"/>
      <c r="BD61" s="212"/>
      <c r="BE61" s="152"/>
      <c r="BF61" s="153"/>
      <c r="BG61" s="153"/>
      <c r="BH61" s="153"/>
      <c r="BI61" s="153"/>
      <c r="BJ61" s="153"/>
      <c r="BK61" s="153"/>
      <c r="BL61" s="153"/>
      <c r="BM61" s="153"/>
      <c r="BN61" s="101"/>
      <c r="BO61" s="422"/>
      <c r="BP61" s="211"/>
      <c r="BQ61" s="211"/>
      <c r="BR61" s="189"/>
      <c r="BS61" s="212"/>
      <c r="BT61" s="190"/>
      <c r="BU61" s="154"/>
      <c r="BV61" s="152"/>
      <c r="BW61" s="152"/>
      <c r="BX61" s="153"/>
      <c r="BY61" s="153"/>
      <c r="BZ61" s="153"/>
      <c r="CA61" s="153"/>
      <c r="CB61" s="153"/>
      <c r="CC61" s="153"/>
      <c r="CD61" s="153"/>
      <c r="CE61" s="101"/>
      <c r="CF61" s="189"/>
      <c r="CG61" s="189"/>
      <c r="CH61" s="189"/>
      <c r="CI61" s="212"/>
      <c r="CJ61" s="212"/>
      <c r="CK61" s="161"/>
      <c r="CL61" s="376"/>
      <c r="CM61" s="364"/>
      <c r="CN61" s="364"/>
      <c r="CO61" s="364"/>
    </row>
    <row r="62" spans="1:158" s="112" customFormat="1" ht="45" customHeight="1" x14ac:dyDescent="0.5">
      <c r="A62" s="146">
        <v>50</v>
      </c>
      <c r="B62" s="123" t="s">
        <v>76</v>
      </c>
      <c r="C62" s="103" t="s">
        <v>60</v>
      </c>
      <c r="D62" s="102" t="s">
        <v>103</v>
      </c>
      <c r="E62" s="465">
        <v>20</v>
      </c>
      <c r="F62" s="188">
        <v>1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01"/>
      <c r="T62" s="175">
        <v>20</v>
      </c>
      <c r="U62" s="186"/>
      <c r="V62" s="186"/>
      <c r="W62" s="187">
        <v>1</v>
      </c>
      <c r="X62" s="188">
        <v>1</v>
      </c>
      <c r="Y62" s="152"/>
      <c r="Z62" s="153"/>
      <c r="AA62" s="153"/>
      <c r="AB62" s="153"/>
      <c r="AC62" s="153"/>
      <c r="AD62" s="153"/>
      <c r="AE62" s="153"/>
      <c r="AF62" s="153"/>
      <c r="AG62" s="153"/>
      <c r="AH62" s="101"/>
      <c r="AI62" s="175"/>
      <c r="AJ62" s="189"/>
      <c r="AK62" s="215"/>
      <c r="AL62" s="190"/>
      <c r="AM62" s="191"/>
      <c r="AN62" s="212"/>
      <c r="AO62" s="152"/>
      <c r="AP62" s="153"/>
      <c r="AQ62" s="153"/>
      <c r="AR62" s="153"/>
      <c r="AS62" s="153"/>
      <c r="AT62" s="153"/>
      <c r="AU62" s="153"/>
      <c r="AV62" s="153"/>
      <c r="AW62" s="153"/>
      <c r="AX62" s="101"/>
      <c r="AY62" s="157">
        <v>20</v>
      </c>
      <c r="AZ62" s="189"/>
      <c r="BA62" s="189"/>
      <c r="BB62" s="189">
        <v>1</v>
      </c>
      <c r="BC62" s="189">
        <v>1</v>
      </c>
      <c r="BD62" s="212" t="s">
        <v>103</v>
      </c>
      <c r="BE62" s="152"/>
      <c r="BF62" s="153"/>
      <c r="BG62" s="153"/>
      <c r="BH62" s="153"/>
      <c r="BI62" s="153"/>
      <c r="BJ62" s="153"/>
      <c r="BK62" s="153"/>
      <c r="BL62" s="153"/>
      <c r="BM62" s="153"/>
      <c r="BN62" s="101"/>
      <c r="BO62" s="422"/>
      <c r="BP62" s="211"/>
      <c r="BQ62" s="211"/>
      <c r="BR62" s="189"/>
      <c r="BS62" s="212"/>
      <c r="BT62" s="190"/>
      <c r="BU62" s="154"/>
      <c r="BV62" s="152"/>
      <c r="BW62" s="152"/>
      <c r="BX62" s="153"/>
      <c r="BY62" s="153"/>
      <c r="BZ62" s="153"/>
      <c r="CA62" s="153"/>
      <c r="CB62" s="153"/>
      <c r="CC62" s="153"/>
      <c r="CD62" s="153"/>
      <c r="CE62" s="101"/>
      <c r="CF62" s="189"/>
      <c r="CG62" s="189"/>
      <c r="CH62" s="189"/>
      <c r="CI62" s="212"/>
      <c r="CJ62" s="210"/>
      <c r="CK62" s="160"/>
      <c r="CL62" s="376"/>
      <c r="CM62" s="364"/>
      <c r="CN62" s="364"/>
      <c r="CO62" s="364"/>
    </row>
    <row r="63" spans="1:158" s="112" customFormat="1" ht="45" customHeight="1" x14ac:dyDescent="0.5">
      <c r="A63" s="146">
        <v>51</v>
      </c>
      <c r="B63" s="123" t="s">
        <v>77</v>
      </c>
      <c r="C63" s="103" t="s">
        <v>62</v>
      </c>
      <c r="D63" s="102" t="s">
        <v>103</v>
      </c>
      <c r="E63" s="465">
        <v>20</v>
      </c>
      <c r="F63" s="191">
        <v>1.5</v>
      </c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01"/>
      <c r="T63" s="175">
        <v>20</v>
      </c>
      <c r="U63" s="189"/>
      <c r="V63" s="189"/>
      <c r="W63" s="190">
        <v>1.5</v>
      </c>
      <c r="X63" s="191">
        <v>1.5</v>
      </c>
      <c r="Y63" s="152"/>
      <c r="Z63" s="153"/>
      <c r="AA63" s="153"/>
      <c r="AB63" s="153"/>
      <c r="AC63" s="153"/>
      <c r="AD63" s="153"/>
      <c r="AE63" s="153"/>
      <c r="AF63" s="153"/>
      <c r="AG63" s="153"/>
      <c r="AH63" s="101"/>
      <c r="AI63" s="175"/>
      <c r="AJ63" s="189"/>
      <c r="AK63" s="215"/>
      <c r="AL63" s="190"/>
      <c r="AM63" s="191"/>
      <c r="AN63" s="212"/>
      <c r="AO63" s="152"/>
      <c r="AP63" s="153"/>
      <c r="AQ63" s="153"/>
      <c r="AR63" s="153"/>
      <c r="AS63" s="153"/>
      <c r="AT63" s="153"/>
      <c r="AU63" s="153"/>
      <c r="AV63" s="153"/>
      <c r="AW63" s="153"/>
      <c r="AX63" s="101"/>
      <c r="AY63" s="157"/>
      <c r="AZ63" s="189"/>
      <c r="BA63" s="189"/>
      <c r="BB63" s="189"/>
      <c r="BC63" s="189"/>
      <c r="BD63" s="212"/>
      <c r="BE63" s="152"/>
      <c r="BF63" s="153"/>
      <c r="BG63" s="153"/>
      <c r="BH63" s="153"/>
      <c r="BI63" s="153"/>
      <c r="BJ63" s="153"/>
      <c r="BK63" s="153"/>
      <c r="BL63" s="153"/>
      <c r="BM63" s="153"/>
      <c r="BN63" s="101"/>
      <c r="BO63" s="422">
        <v>20</v>
      </c>
      <c r="BP63" s="211"/>
      <c r="BQ63" s="211"/>
      <c r="BR63" s="189">
        <v>1.5</v>
      </c>
      <c r="BS63" s="212">
        <v>1.5</v>
      </c>
      <c r="BT63" s="190" t="s">
        <v>103</v>
      </c>
      <c r="BU63" s="154"/>
      <c r="BV63" s="152"/>
      <c r="BW63" s="152"/>
      <c r="BX63" s="153"/>
      <c r="BY63" s="153"/>
      <c r="BZ63" s="153"/>
      <c r="CA63" s="153"/>
      <c r="CB63" s="153"/>
      <c r="CC63" s="153"/>
      <c r="CD63" s="153"/>
      <c r="CE63" s="101"/>
      <c r="CF63" s="189"/>
      <c r="CG63" s="189"/>
      <c r="CH63" s="189"/>
      <c r="CI63" s="212"/>
      <c r="CJ63" s="212"/>
      <c r="CK63" s="161"/>
      <c r="CL63" s="376"/>
      <c r="CM63" s="364"/>
      <c r="CN63" s="364"/>
      <c r="CO63" s="364"/>
    </row>
    <row r="64" spans="1:158" s="112" customFormat="1" ht="45" customHeight="1" x14ac:dyDescent="0.5">
      <c r="A64" s="146">
        <v>52</v>
      </c>
      <c r="B64" s="123" t="s">
        <v>78</v>
      </c>
      <c r="C64" s="103" t="s">
        <v>63</v>
      </c>
      <c r="D64" s="102" t="s">
        <v>103</v>
      </c>
      <c r="E64" s="465">
        <v>15</v>
      </c>
      <c r="F64" s="191">
        <v>1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01"/>
      <c r="T64" s="175">
        <v>15</v>
      </c>
      <c r="U64" s="189"/>
      <c r="V64" s="189"/>
      <c r="W64" s="190">
        <v>1</v>
      </c>
      <c r="X64" s="191">
        <v>1</v>
      </c>
      <c r="Y64" s="152"/>
      <c r="Z64" s="153"/>
      <c r="AA64" s="153"/>
      <c r="AB64" s="153"/>
      <c r="AC64" s="153"/>
      <c r="AD64" s="153"/>
      <c r="AE64" s="153"/>
      <c r="AF64" s="153"/>
      <c r="AG64" s="153"/>
      <c r="AH64" s="101"/>
      <c r="AI64" s="175">
        <v>15</v>
      </c>
      <c r="AJ64" s="189"/>
      <c r="AK64" s="215"/>
      <c r="AL64" s="190">
        <v>1</v>
      </c>
      <c r="AM64" s="191">
        <v>1</v>
      </c>
      <c r="AN64" s="212" t="s">
        <v>103</v>
      </c>
      <c r="AO64" s="152"/>
      <c r="AP64" s="153"/>
      <c r="AQ64" s="153"/>
      <c r="AR64" s="153"/>
      <c r="AS64" s="153"/>
      <c r="AT64" s="153"/>
      <c r="AU64" s="153"/>
      <c r="AV64" s="153"/>
      <c r="AW64" s="153"/>
      <c r="AX64" s="101"/>
      <c r="AY64" s="157"/>
      <c r="AZ64" s="189"/>
      <c r="BA64" s="189"/>
      <c r="BB64" s="189"/>
      <c r="BC64" s="189"/>
      <c r="BD64" s="528"/>
      <c r="BE64" s="152"/>
      <c r="BF64" s="153"/>
      <c r="BG64" s="153"/>
      <c r="BH64" s="153"/>
      <c r="BI64" s="153"/>
      <c r="BJ64" s="153"/>
      <c r="BK64" s="153"/>
      <c r="BL64" s="153"/>
      <c r="BM64" s="153"/>
      <c r="BN64" s="101"/>
      <c r="BO64" s="422"/>
      <c r="BP64" s="213"/>
      <c r="BQ64" s="213"/>
      <c r="BR64" s="192"/>
      <c r="BS64" s="214"/>
      <c r="BT64" s="194"/>
      <c r="BU64" s="155"/>
      <c r="BV64" s="153"/>
      <c r="BW64" s="153"/>
      <c r="BX64" s="153"/>
      <c r="BY64" s="153"/>
      <c r="BZ64" s="153"/>
      <c r="CA64" s="153"/>
      <c r="CB64" s="153"/>
      <c r="CC64" s="153"/>
      <c r="CD64" s="153"/>
      <c r="CE64" s="101"/>
      <c r="CF64" s="189"/>
      <c r="CG64" s="189"/>
      <c r="CH64" s="189"/>
      <c r="CI64" s="212"/>
      <c r="CJ64" s="212"/>
      <c r="CK64" s="161"/>
      <c r="CL64" s="376"/>
      <c r="CM64" s="364"/>
      <c r="CN64" s="364"/>
      <c r="CO64" s="364"/>
    </row>
    <row r="65" spans="1:126" s="112" customFormat="1" ht="45" customHeight="1" x14ac:dyDescent="0.5">
      <c r="A65" s="146">
        <v>53</v>
      </c>
      <c r="B65" s="123" t="s">
        <v>79</v>
      </c>
      <c r="C65" s="103" t="s">
        <v>106</v>
      </c>
      <c r="D65" s="102" t="s">
        <v>103</v>
      </c>
      <c r="E65" s="465">
        <v>40</v>
      </c>
      <c r="F65" s="191">
        <v>2</v>
      </c>
      <c r="G65" s="153"/>
      <c r="H65" s="153"/>
      <c r="I65" s="153"/>
      <c r="J65" s="118"/>
      <c r="K65" s="153"/>
      <c r="L65" s="153"/>
      <c r="M65" s="153"/>
      <c r="N65" s="153"/>
      <c r="O65" s="153"/>
      <c r="P65" s="153"/>
      <c r="Q65" s="153"/>
      <c r="R65" s="153"/>
      <c r="S65" s="101"/>
      <c r="T65" s="175">
        <v>40</v>
      </c>
      <c r="U65" s="189"/>
      <c r="V65" s="189"/>
      <c r="W65" s="190">
        <v>2</v>
      </c>
      <c r="X65" s="191">
        <v>2</v>
      </c>
      <c r="Y65" s="152"/>
      <c r="Z65" s="153"/>
      <c r="AA65" s="153"/>
      <c r="AB65" s="153"/>
      <c r="AC65" s="153"/>
      <c r="AD65" s="153"/>
      <c r="AE65" s="153"/>
      <c r="AF65" s="153"/>
      <c r="AG65" s="153"/>
      <c r="AH65" s="101"/>
      <c r="AI65" s="175"/>
      <c r="AJ65" s="189"/>
      <c r="AK65" s="215"/>
      <c r="AL65" s="190"/>
      <c r="AM65" s="191"/>
      <c r="AN65" s="212"/>
      <c r="AO65" s="152"/>
      <c r="AP65" s="153"/>
      <c r="AQ65" s="153"/>
      <c r="AR65" s="153"/>
      <c r="AS65" s="153"/>
      <c r="AT65" s="153"/>
      <c r="AU65" s="153"/>
      <c r="AV65" s="153"/>
      <c r="AW65" s="153"/>
      <c r="AX65" s="101"/>
      <c r="AY65" s="157">
        <v>40</v>
      </c>
      <c r="AZ65" s="189"/>
      <c r="BA65" s="189"/>
      <c r="BB65" s="189">
        <v>2</v>
      </c>
      <c r="BC65" s="189">
        <v>2</v>
      </c>
      <c r="BD65" s="528" t="s">
        <v>103</v>
      </c>
      <c r="BE65" s="152"/>
      <c r="BF65" s="153"/>
      <c r="BG65" s="153"/>
      <c r="BH65" s="153"/>
      <c r="BI65" s="153"/>
      <c r="BJ65" s="153"/>
      <c r="BK65" s="153"/>
      <c r="BL65" s="153"/>
      <c r="BM65" s="153"/>
      <c r="BN65" s="101"/>
      <c r="BO65" s="422"/>
      <c r="BP65" s="211"/>
      <c r="BQ65" s="211"/>
      <c r="BR65" s="189"/>
      <c r="BS65" s="212"/>
      <c r="BT65" s="191"/>
      <c r="BU65" s="152"/>
      <c r="BV65" s="153"/>
      <c r="BW65" s="153"/>
      <c r="BX65" s="153"/>
      <c r="BY65" s="153"/>
      <c r="BZ65" s="153"/>
      <c r="CA65" s="153"/>
      <c r="CB65" s="153"/>
      <c r="CC65" s="153"/>
      <c r="CD65" s="153"/>
      <c r="CE65" s="101"/>
      <c r="CF65" s="189"/>
      <c r="CG65" s="189"/>
      <c r="CH65" s="189"/>
      <c r="CI65" s="212"/>
      <c r="CJ65" s="212"/>
      <c r="CK65" s="161"/>
      <c r="CL65" s="376"/>
      <c r="CM65" s="364"/>
      <c r="CN65" s="364"/>
      <c r="CO65" s="364"/>
    </row>
    <row r="66" spans="1:126" s="112" customFormat="1" ht="45" customHeight="1" x14ac:dyDescent="0.5">
      <c r="A66" s="146">
        <v>54</v>
      </c>
      <c r="B66" s="123" t="s">
        <v>80</v>
      </c>
      <c r="C66" s="103" t="s">
        <v>105</v>
      </c>
      <c r="D66" s="102" t="s">
        <v>103</v>
      </c>
      <c r="E66" s="465">
        <v>20</v>
      </c>
      <c r="F66" s="191">
        <v>1</v>
      </c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01"/>
      <c r="T66" s="175">
        <v>20</v>
      </c>
      <c r="U66" s="189"/>
      <c r="V66" s="189"/>
      <c r="W66" s="190">
        <v>1</v>
      </c>
      <c r="X66" s="191">
        <v>1</v>
      </c>
      <c r="Y66" s="152"/>
      <c r="Z66" s="153"/>
      <c r="AA66" s="153"/>
      <c r="AB66" s="153"/>
      <c r="AC66" s="153"/>
      <c r="AD66" s="153"/>
      <c r="AE66" s="153"/>
      <c r="AF66" s="153"/>
      <c r="AG66" s="153"/>
      <c r="AH66" s="101"/>
      <c r="AI66" s="175">
        <v>20</v>
      </c>
      <c r="AJ66" s="189"/>
      <c r="AK66" s="215"/>
      <c r="AL66" s="189">
        <v>1</v>
      </c>
      <c r="AM66" s="189">
        <v>1</v>
      </c>
      <c r="AN66" s="212" t="s">
        <v>103</v>
      </c>
      <c r="AO66" s="152"/>
      <c r="AP66" s="153"/>
      <c r="AQ66" s="153"/>
      <c r="AR66" s="153"/>
      <c r="AS66" s="153"/>
      <c r="AT66" s="153"/>
      <c r="AU66" s="153"/>
      <c r="AV66" s="153"/>
      <c r="AW66" s="153"/>
      <c r="AX66" s="101"/>
      <c r="AY66" s="157"/>
      <c r="AZ66" s="189"/>
      <c r="BA66" s="189"/>
      <c r="BB66" s="189"/>
      <c r="BC66" s="189"/>
      <c r="BD66" s="528"/>
      <c r="BE66" s="152"/>
      <c r="BF66" s="153"/>
      <c r="BG66" s="153"/>
      <c r="BH66" s="153"/>
      <c r="BI66" s="153"/>
      <c r="BJ66" s="153"/>
      <c r="BK66" s="153"/>
      <c r="BL66" s="153"/>
      <c r="BM66" s="153"/>
      <c r="BN66" s="101"/>
      <c r="BO66" s="422"/>
      <c r="BP66" s="211"/>
      <c r="BQ66" s="211"/>
      <c r="BR66" s="189"/>
      <c r="BS66" s="212"/>
      <c r="BT66" s="191"/>
      <c r="BU66" s="152"/>
      <c r="BV66" s="153"/>
      <c r="BW66" s="153"/>
      <c r="BX66" s="153"/>
      <c r="BY66" s="153"/>
      <c r="BZ66" s="153"/>
      <c r="CA66" s="153"/>
      <c r="CB66" s="153"/>
      <c r="CC66" s="153"/>
      <c r="CD66" s="153"/>
      <c r="CE66" s="101"/>
      <c r="CF66" s="189"/>
      <c r="CG66" s="189"/>
      <c r="CH66" s="189"/>
      <c r="CI66" s="212"/>
      <c r="CJ66" s="212"/>
      <c r="CK66" s="161"/>
      <c r="CL66" s="376"/>
      <c r="CM66" s="364"/>
      <c r="CN66" s="364"/>
      <c r="CO66" s="364"/>
    </row>
    <row r="67" spans="1:126" s="112" customFormat="1" ht="45" customHeight="1" x14ac:dyDescent="0.5">
      <c r="A67" s="146">
        <v>55</v>
      </c>
      <c r="B67" s="128" t="s">
        <v>82</v>
      </c>
      <c r="C67" s="103" t="s">
        <v>64</v>
      </c>
      <c r="D67" s="102" t="s">
        <v>103</v>
      </c>
      <c r="E67" s="465">
        <v>20</v>
      </c>
      <c r="F67" s="194">
        <v>1.5</v>
      </c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01"/>
      <c r="T67" s="175">
        <v>20</v>
      </c>
      <c r="U67" s="192"/>
      <c r="V67" s="192"/>
      <c r="W67" s="193">
        <v>1.5</v>
      </c>
      <c r="X67" s="194">
        <v>1.5</v>
      </c>
      <c r="Y67" s="152"/>
      <c r="Z67" s="153"/>
      <c r="AA67" s="153"/>
      <c r="AB67" s="153"/>
      <c r="AC67" s="153"/>
      <c r="AD67" s="153"/>
      <c r="AE67" s="153"/>
      <c r="AF67" s="153"/>
      <c r="AG67" s="153"/>
      <c r="AH67" s="101"/>
      <c r="AI67" s="175"/>
      <c r="AJ67" s="189"/>
      <c r="AK67" s="215"/>
      <c r="AL67" s="190"/>
      <c r="AM67" s="191"/>
      <c r="AN67" s="212"/>
      <c r="AO67" s="152"/>
      <c r="AP67" s="153"/>
      <c r="AQ67" s="153"/>
      <c r="AR67" s="153"/>
      <c r="AS67" s="153"/>
      <c r="AT67" s="153"/>
      <c r="AU67" s="153"/>
      <c r="AV67" s="153"/>
      <c r="AW67" s="153"/>
      <c r="AX67" s="101"/>
      <c r="AY67" s="157"/>
      <c r="AZ67" s="189"/>
      <c r="BA67" s="189"/>
      <c r="BB67" s="189"/>
      <c r="BC67" s="189"/>
      <c r="BD67" s="528"/>
      <c r="BE67" s="152"/>
      <c r="BF67" s="153"/>
      <c r="BG67" s="153"/>
      <c r="BH67" s="153"/>
      <c r="BI67" s="153"/>
      <c r="BJ67" s="153"/>
      <c r="BK67" s="153"/>
      <c r="BL67" s="153"/>
      <c r="BM67" s="153"/>
      <c r="BN67" s="101"/>
      <c r="BO67" s="422">
        <v>20</v>
      </c>
      <c r="BP67" s="211"/>
      <c r="BQ67" s="423"/>
      <c r="BR67" s="190">
        <v>1.5</v>
      </c>
      <c r="BS67" s="191">
        <v>1.5</v>
      </c>
      <c r="BT67" s="191" t="s">
        <v>103</v>
      </c>
      <c r="BU67" s="152"/>
      <c r="BV67" s="153"/>
      <c r="BW67" s="153"/>
      <c r="BX67" s="153"/>
      <c r="BY67" s="153"/>
      <c r="BZ67" s="153"/>
      <c r="CA67" s="153"/>
      <c r="CB67" s="153"/>
      <c r="CC67" s="153"/>
      <c r="CD67" s="153"/>
      <c r="CE67" s="101"/>
      <c r="CF67" s="189"/>
      <c r="CG67" s="189"/>
      <c r="CH67" s="189"/>
      <c r="CI67" s="212"/>
      <c r="CJ67" s="214"/>
      <c r="CK67" s="162"/>
      <c r="CL67" s="376"/>
      <c r="CM67" s="364"/>
      <c r="CN67" s="364"/>
      <c r="CO67" s="364"/>
    </row>
    <row r="68" spans="1:126" s="112" customFormat="1" ht="45" customHeight="1" x14ac:dyDescent="0.5">
      <c r="A68" s="146">
        <v>56</v>
      </c>
      <c r="B68" s="123" t="s">
        <v>85</v>
      </c>
      <c r="C68" s="131" t="s">
        <v>130</v>
      </c>
      <c r="D68" s="158" t="s">
        <v>103</v>
      </c>
      <c r="E68" s="465">
        <v>40</v>
      </c>
      <c r="F68" s="191">
        <v>2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01"/>
      <c r="T68" s="175">
        <v>40</v>
      </c>
      <c r="U68" s="189"/>
      <c r="V68" s="189"/>
      <c r="W68" s="190">
        <v>2</v>
      </c>
      <c r="X68" s="191">
        <v>2</v>
      </c>
      <c r="Y68" s="152"/>
      <c r="Z68" s="153"/>
      <c r="AA68" s="153"/>
      <c r="AB68" s="153"/>
      <c r="AC68" s="153"/>
      <c r="AD68" s="153"/>
      <c r="AE68" s="153"/>
      <c r="AF68" s="153"/>
      <c r="AG68" s="153"/>
      <c r="AH68" s="101"/>
      <c r="AI68" s="175">
        <v>40</v>
      </c>
      <c r="AJ68" s="189"/>
      <c r="AK68" s="215"/>
      <c r="AL68" s="190">
        <v>2</v>
      </c>
      <c r="AM68" s="191">
        <v>2</v>
      </c>
      <c r="AN68" s="212" t="s">
        <v>103</v>
      </c>
      <c r="AO68" s="152"/>
      <c r="AP68" s="153"/>
      <c r="AQ68" s="153"/>
      <c r="AR68" s="153"/>
      <c r="AS68" s="153"/>
      <c r="AT68" s="153"/>
      <c r="AU68" s="153"/>
      <c r="AV68" s="153"/>
      <c r="AW68" s="153"/>
      <c r="AX68" s="101"/>
      <c r="AY68" s="157"/>
      <c r="AZ68" s="189"/>
      <c r="BA68" s="189"/>
      <c r="BB68" s="189"/>
      <c r="BC68" s="189"/>
      <c r="BD68" s="528"/>
      <c r="BE68" s="152"/>
      <c r="BF68" s="153"/>
      <c r="BG68" s="153"/>
      <c r="BH68" s="153"/>
      <c r="BI68" s="153"/>
      <c r="BJ68" s="153"/>
      <c r="BK68" s="153"/>
      <c r="BL68" s="153"/>
      <c r="BM68" s="153"/>
      <c r="BN68" s="101"/>
      <c r="BO68" s="422"/>
      <c r="BP68" s="211"/>
      <c r="BQ68" s="211"/>
      <c r="BR68" s="189"/>
      <c r="BS68" s="212"/>
      <c r="BT68" s="191"/>
      <c r="BU68" s="152"/>
      <c r="BV68" s="153"/>
      <c r="BW68" s="153"/>
      <c r="BX68" s="153"/>
      <c r="BY68" s="153"/>
      <c r="BZ68" s="153"/>
      <c r="CA68" s="153"/>
      <c r="CB68" s="153"/>
      <c r="CC68" s="153"/>
      <c r="CD68" s="153"/>
      <c r="CE68" s="101"/>
      <c r="CF68" s="189"/>
      <c r="CG68" s="189"/>
      <c r="CH68" s="189"/>
      <c r="CI68" s="212"/>
      <c r="CJ68" s="212"/>
      <c r="CK68" s="161"/>
      <c r="CL68" s="376"/>
      <c r="CM68" s="364"/>
      <c r="CN68" s="364"/>
      <c r="CO68" s="364"/>
    </row>
    <row r="69" spans="1:126" s="112" customFormat="1" ht="45" customHeight="1" thickBot="1" x14ac:dyDescent="0.55000000000000004">
      <c r="A69" s="146">
        <v>57</v>
      </c>
      <c r="B69" s="123" t="s">
        <v>86</v>
      </c>
      <c r="C69" s="103" t="s">
        <v>101</v>
      </c>
      <c r="D69" s="158" t="s">
        <v>103</v>
      </c>
      <c r="E69" s="465">
        <v>20</v>
      </c>
      <c r="F69" s="191">
        <v>1</v>
      </c>
      <c r="G69" s="477"/>
      <c r="H69" s="477"/>
      <c r="I69" s="477"/>
      <c r="J69" s="477"/>
      <c r="K69" s="153"/>
      <c r="L69" s="153"/>
      <c r="M69" s="153"/>
      <c r="N69" s="153"/>
      <c r="O69" s="153"/>
      <c r="P69" s="153"/>
      <c r="Q69" s="153"/>
      <c r="R69" s="153"/>
      <c r="S69" s="101"/>
      <c r="T69" s="175">
        <v>20</v>
      </c>
      <c r="U69" s="189"/>
      <c r="V69" s="189"/>
      <c r="W69" s="190">
        <v>1</v>
      </c>
      <c r="X69" s="191">
        <v>1</v>
      </c>
      <c r="Y69" s="152"/>
      <c r="Z69" s="153"/>
      <c r="AA69" s="153"/>
      <c r="AB69" s="153"/>
      <c r="AC69" s="153"/>
      <c r="AD69" s="153"/>
      <c r="AE69" s="153"/>
      <c r="AF69" s="153"/>
      <c r="AG69" s="153"/>
      <c r="AH69" s="101"/>
      <c r="AI69" s="175"/>
      <c r="AJ69" s="189"/>
      <c r="AK69" s="215"/>
      <c r="AL69" s="190"/>
      <c r="AM69" s="191"/>
      <c r="AN69" s="212"/>
      <c r="AO69" s="152"/>
      <c r="AP69" s="153"/>
      <c r="AQ69" s="153"/>
      <c r="AR69" s="153"/>
      <c r="AS69" s="153"/>
      <c r="AT69" s="153"/>
      <c r="AU69" s="153"/>
      <c r="AV69" s="153"/>
      <c r="AW69" s="153"/>
      <c r="AX69" s="101"/>
      <c r="AY69" s="157"/>
      <c r="AZ69" s="189"/>
      <c r="BA69" s="189"/>
      <c r="BB69" s="189"/>
      <c r="BC69" s="189"/>
      <c r="BD69" s="528"/>
      <c r="BE69" s="152"/>
      <c r="BF69" s="153"/>
      <c r="BG69" s="153"/>
      <c r="BH69" s="153"/>
      <c r="BI69" s="153"/>
      <c r="BJ69" s="153"/>
      <c r="BK69" s="153"/>
      <c r="BL69" s="153"/>
      <c r="BM69" s="153"/>
      <c r="BN69" s="101"/>
      <c r="BO69" s="422"/>
      <c r="BP69" s="211"/>
      <c r="BQ69" s="211"/>
      <c r="BR69" s="189"/>
      <c r="BS69" s="534"/>
      <c r="BT69" s="191"/>
      <c r="BU69" s="152"/>
      <c r="BV69" s="153"/>
      <c r="BW69" s="153"/>
      <c r="BX69" s="153"/>
      <c r="BY69" s="153"/>
      <c r="BZ69" s="153"/>
      <c r="CA69" s="153"/>
      <c r="CB69" s="153"/>
      <c r="CC69" s="153"/>
      <c r="CD69" s="153"/>
      <c r="CE69" s="101">
        <v>20</v>
      </c>
      <c r="CF69" s="189"/>
      <c r="CG69" s="189"/>
      <c r="CH69" s="189">
        <v>1</v>
      </c>
      <c r="CI69" s="212">
        <v>1</v>
      </c>
      <c r="CJ69" s="212" t="s">
        <v>103</v>
      </c>
      <c r="CK69" s="161"/>
      <c r="CL69" s="376"/>
      <c r="CM69" s="364"/>
      <c r="CN69" s="364"/>
      <c r="CO69" s="364"/>
    </row>
    <row r="70" spans="1:126" s="112" customFormat="1" ht="42" customHeight="1" thickTop="1" thickBot="1" x14ac:dyDescent="0.55000000000000004">
      <c r="A70" s="290">
        <v>58</v>
      </c>
      <c r="B70" s="362"/>
      <c r="C70" s="363" t="s">
        <v>108</v>
      </c>
      <c r="D70" s="291"/>
      <c r="E70" s="292">
        <f t="shared" ref="E70:AU70" si="18">SUM(E58:E69)</f>
        <v>275</v>
      </c>
      <c r="F70" s="299">
        <f t="shared" si="18"/>
        <v>16</v>
      </c>
      <c r="G70" s="299">
        <f t="shared" si="18"/>
        <v>0</v>
      </c>
      <c r="H70" s="299">
        <f t="shared" si="18"/>
        <v>0</v>
      </c>
      <c r="I70" s="299">
        <f t="shared" si="18"/>
        <v>0</v>
      </c>
      <c r="J70" s="466">
        <f t="shared" si="18"/>
        <v>0</v>
      </c>
      <c r="K70" s="294">
        <f t="shared" si="18"/>
        <v>0</v>
      </c>
      <c r="L70" s="294">
        <f t="shared" si="18"/>
        <v>0</v>
      </c>
      <c r="M70" s="294">
        <f t="shared" si="18"/>
        <v>0</v>
      </c>
      <c r="N70" s="294">
        <f t="shared" si="18"/>
        <v>0</v>
      </c>
      <c r="O70" s="294">
        <f t="shared" si="18"/>
        <v>0</v>
      </c>
      <c r="P70" s="294">
        <f t="shared" si="18"/>
        <v>0</v>
      </c>
      <c r="Q70" s="294">
        <f t="shared" si="18"/>
        <v>0</v>
      </c>
      <c r="R70" s="294">
        <f t="shared" si="18"/>
        <v>0</v>
      </c>
      <c r="S70" s="295">
        <f t="shared" si="18"/>
        <v>0</v>
      </c>
      <c r="T70" s="296">
        <f t="shared" si="18"/>
        <v>275</v>
      </c>
      <c r="U70" s="297">
        <f t="shared" si="18"/>
        <v>0</v>
      </c>
      <c r="V70" s="297">
        <f t="shared" si="18"/>
        <v>0</v>
      </c>
      <c r="W70" s="298">
        <f t="shared" si="18"/>
        <v>16</v>
      </c>
      <c r="X70" s="299">
        <f t="shared" si="18"/>
        <v>16</v>
      </c>
      <c r="Y70" s="300">
        <f t="shared" si="18"/>
        <v>0</v>
      </c>
      <c r="Z70" s="294">
        <f t="shared" si="18"/>
        <v>0</v>
      </c>
      <c r="AA70" s="294">
        <f t="shared" si="18"/>
        <v>0</v>
      </c>
      <c r="AB70" s="294">
        <f t="shared" si="18"/>
        <v>0</v>
      </c>
      <c r="AC70" s="294">
        <f t="shared" si="18"/>
        <v>0</v>
      </c>
      <c r="AD70" s="294">
        <f t="shared" si="18"/>
        <v>0</v>
      </c>
      <c r="AE70" s="294">
        <f t="shared" si="18"/>
        <v>0</v>
      </c>
      <c r="AF70" s="294">
        <f t="shared" si="18"/>
        <v>0</v>
      </c>
      <c r="AG70" s="294">
        <f t="shared" si="18"/>
        <v>0</v>
      </c>
      <c r="AH70" s="295">
        <f t="shared" si="18"/>
        <v>0</v>
      </c>
      <c r="AI70" s="296">
        <f t="shared" si="18"/>
        <v>95</v>
      </c>
      <c r="AJ70" s="297">
        <f t="shared" si="18"/>
        <v>0</v>
      </c>
      <c r="AK70" s="447">
        <f t="shared" si="18"/>
        <v>0</v>
      </c>
      <c r="AL70" s="298">
        <f t="shared" si="18"/>
        <v>6</v>
      </c>
      <c r="AM70" s="292">
        <f t="shared" si="18"/>
        <v>6</v>
      </c>
      <c r="AN70" s="298"/>
      <c r="AO70" s="293">
        <f t="shared" si="18"/>
        <v>0</v>
      </c>
      <c r="AP70" s="294">
        <f t="shared" si="18"/>
        <v>0</v>
      </c>
      <c r="AQ70" s="294">
        <f t="shared" si="18"/>
        <v>0</v>
      </c>
      <c r="AR70" s="294">
        <f t="shared" si="18"/>
        <v>0</v>
      </c>
      <c r="AS70" s="294">
        <f t="shared" si="18"/>
        <v>0</v>
      </c>
      <c r="AT70" s="294">
        <f t="shared" si="18"/>
        <v>0</v>
      </c>
      <c r="AU70" s="294">
        <f t="shared" si="18"/>
        <v>0</v>
      </c>
      <c r="AV70" s="294">
        <f t="shared" ref="AV70:CG70" si="19">SUM(AV58:AV69)</f>
        <v>0</v>
      </c>
      <c r="AW70" s="294">
        <f t="shared" si="19"/>
        <v>0</v>
      </c>
      <c r="AX70" s="295">
        <f t="shared" si="19"/>
        <v>0</v>
      </c>
      <c r="AY70" s="297">
        <f t="shared" si="19"/>
        <v>60</v>
      </c>
      <c r="AZ70" s="297">
        <f t="shared" si="19"/>
        <v>0</v>
      </c>
      <c r="BA70" s="297">
        <f t="shared" si="19"/>
        <v>0</v>
      </c>
      <c r="BB70" s="297">
        <f t="shared" si="19"/>
        <v>3</v>
      </c>
      <c r="BC70" s="297">
        <f t="shared" si="19"/>
        <v>3</v>
      </c>
      <c r="BD70" s="529"/>
      <c r="BE70" s="293">
        <f t="shared" si="19"/>
        <v>0</v>
      </c>
      <c r="BF70" s="294">
        <f t="shared" si="19"/>
        <v>0</v>
      </c>
      <c r="BG70" s="294">
        <f t="shared" si="19"/>
        <v>0</v>
      </c>
      <c r="BH70" s="294">
        <f t="shared" si="19"/>
        <v>0</v>
      </c>
      <c r="BI70" s="294">
        <f t="shared" si="19"/>
        <v>0</v>
      </c>
      <c r="BJ70" s="294">
        <f t="shared" si="19"/>
        <v>0</v>
      </c>
      <c r="BK70" s="294">
        <f t="shared" si="19"/>
        <v>0</v>
      </c>
      <c r="BL70" s="294">
        <f t="shared" si="19"/>
        <v>0</v>
      </c>
      <c r="BM70" s="294">
        <f t="shared" si="19"/>
        <v>0</v>
      </c>
      <c r="BN70" s="295">
        <f t="shared" si="19"/>
        <v>0</v>
      </c>
      <c r="BO70" s="296">
        <f t="shared" si="19"/>
        <v>100</v>
      </c>
      <c r="BP70" s="296">
        <f t="shared" si="19"/>
        <v>0</v>
      </c>
      <c r="BQ70" s="296">
        <f t="shared" si="19"/>
        <v>0</v>
      </c>
      <c r="BR70" s="297">
        <f t="shared" si="19"/>
        <v>6</v>
      </c>
      <c r="BS70" s="298">
        <f t="shared" si="19"/>
        <v>6</v>
      </c>
      <c r="BT70" s="292"/>
      <c r="BU70" s="293">
        <f t="shared" si="19"/>
        <v>0</v>
      </c>
      <c r="BV70" s="294">
        <f t="shared" si="19"/>
        <v>0</v>
      </c>
      <c r="BW70" s="294">
        <f t="shared" si="19"/>
        <v>0</v>
      </c>
      <c r="BX70" s="294">
        <f t="shared" si="19"/>
        <v>0</v>
      </c>
      <c r="BY70" s="294">
        <f t="shared" si="19"/>
        <v>0</v>
      </c>
      <c r="BZ70" s="294">
        <f t="shared" si="19"/>
        <v>0</v>
      </c>
      <c r="CA70" s="294">
        <f t="shared" si="19"/>
        <v>0</v>
      </c>
      <c r="CB70" s="294">
        <f t="shared" si="19"/>
        <v>0</v>
      </c>
      <c r="CC70" s="294">
        <f t="shared" si="19"/>
        <v>0</v>
      </c>
      <c r="CD70" s="301">
        <f t="shared" si="19"/>
        <v>0</v>
      </c>
      <c r="CE70" s="302">
        <f t="shared" si="19"/>
        <v>20</v>
      </c>
      <c r="CF70" s="297">
        <f t="shared" si="19"/>
        <v>0</v>
      </c>
      <c r="CG70" s="297">
        <f t="shared" si="19"/>
        <v>0</v>
      </c>
      <c r="CH70" s="297">
        <f t="shared" ref="CH70:CI70" si="20">SUM(CH58:CH69)</f>
        <v>1</v>
      </c>
      <c r="CI70" s="298">
        <f t="shared" si="20"/>
        <v>1</v>
      </c>
      <c r="CJ70" s="302"/>
      <c r="CK70" s="291"/>
      <c r="CL70" s="376"/>
      <c r="CM70" s="364"/>
      <c r="CN70" s="364"/>
      <c r="CO70" s="364"/>
    </row>
    <row r="71" spans="1:126" s="219" customFormat="1" ht="21.75" customHeight="1" x14ac:dyDescent="0.5">
      <c r="A71" s="580" t="s">
        <v>126</v>
      </c>
      <c r="B71" s="581"/>
      <c r="C71" s="581"/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581"/>
      <c r="O71" s="581"/>
      <c r="P71" s="581"/>
      <c r="Q71" s="581"/>
      <c r="R71" s="581"/>
      <c r="S71" s="581"/>
      <c r="T71" s="581"/>
      <c r="U71" s="581"/>
      <c r="V71" s="581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  <c r="AT71" s="581"/>
      <c r="AU71" s="581"/>
      <c r="AV71" s="581"/>
      <c r="AW71" s="581"/>
      <c r="AX71" s="581"/>
      <c r="AY71" s="581"/>
      <c r="AZ71" s="581"/>
      <c r="BA71" s="581"/>
      <c r="BB71" s="581"/>
      <c r="BC71" s="581"/>
      <c r="BD71" s="581"/>
      <c r="BE71" s="581"/>
      <c r="BF71" s="581"/>
      <c r="BG71" s="581"/>
      <c r="BH71" s="581"/>
      <c r="BI71" s="581"/>
      <c r="BJ71" s="581"/>
      <c r="BK71" s="581"/>
      <c r="BL71" s="581"/>
      <c r="BM71" s="581"/>
      <c r="BN71" s="581"/>
      <c r="BO71" s="581"/>
      <c r="BP71" s="581"/>
      <c r="BQ71" s="581"/>
      <c r="BR71" s="581"/>
      <c r="BS71" s="581"/>
      <c r="BT71" s="581"/>
      <c r="BU71" s="581"/>
      <c r="BV71" s="581"/>
      <c r="BW71" s="581"/>
      <c r="BX71" s="581"/>
      <c r="BY71" s="581"/>
      <c r="BZ71" s="581"/>
      <c r="CA71" s="581"/>
      <c r="CB71" s="581"/>
      <c r="CC71" s="581"/>
      <c r="CD71" s="581"/>
      <c r="CE71" s="581"/>
      <c r="CF71" s="581"/>
      <c r="CG71" s="581"/>
      <c r="CH71" s="581"/>
      <c r="CI71" s="581"/>
      <c r="CJ71" s="581"/>
      <c r="CK71" s="582"/>
      <c r="CL71" s="376"/>
      <c r="CM71" s="364"/>
      <c r="CN71" s="364"/>
      <c r="CO71" s="364"/>
    </row>
    <row r="72" spans="1:126" s="219" customFormat="1" ht="20.25" customHeight="1" x14ac:dyDescent="0.5">
      <c r="A72" s="583" t="s">
        <v>125</v>
      </c>
      <c r="B72" s="584"/>
      <c r="C72" s="584"/>
      <c r="D72" s="584"/>
      <c r="E72" s="584"/>
      <c r="F72" s="584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  <c r="AJ72" s="584"/>
      <c r="AK72" s="584"/>
      <c r="AL72" s="584"/>
      <c r="AM72" s="584"/>
      <c r="AN72" s="584"/>
      <c r="AO72" s="584"/>
      <c r="AP72" s="584"/>
      <c r="AQ72" s="584"/>
      <c r="AR72" s="584"/>
      <c r="AS72" s="584"/>
      <c r="AT72" s="584"/>
      <c r="AU72" s="584"/>
      <c r="AV72" s="584"/>
      <c r="AW72" s="584"/>
      <c r="AX72" s="584"/>
      <c r="AY72" s="584"/>
      <c r="AZ72" s="584"/>
      <c r="BA72" s="584"/>
      <c r="BB72" s="584"/>
      <c r="BC72" s="584"/>
      <c r="BD72" s="584"/>
      <c r="BE72" s="584"/>
      <c r="BF72" s="584"/>
      <c r="BG72" s="584"/>
      <c r="BH72" s="584"/>
      <c r="BI72" s="584"/>
      <c r="BJ72" s="584"/>
      <c r="BK72" s="584"/>
      <c r="BL72" s="584"/>
      <c r="BM72" s="584"/>
      <c r="BN72" s="584"/>
      <c r="BO72" s="584"/>
      <c r="BP72" s="584"/>
      <c r="BQ72" s="584"/>
      <c r="BR72" s="584"/>
      <c r="BS72" s="584"/>
      <c r="BT72" s="584"/>
      <c r="BU72" s="584"/>
      <c r="BV72" s="584"/>
      <c r="BW72" s="584"/>
      <c r="BX72" s="584"/>
      <c r="BY72" s="584"/>
      <c r="BZ72" s="584"/>
      <c r="CA72" s="584"/>
      <c r="CB72" s="584"/>
      <c r="CC72" s="584"/>
      <c r="CD72" s="584"/>
      <c r="CE72" s="584"/>
      <c r="CF72" s="584"/>
      <c r="CG72" s="584"/>
      <c r="CH72" s="584"/>
      <c r="CI72" s="584"/>
      <c r="CJ72" s="584"/>
      <c r="CK72" s="585"/>
      <c r="CL72" s="376"/>
      <c r="CM72" s="364"/>
      <c r="CN72" s="364"/>
      <c r="CO72" s="364"/>
    </row>
    <row r="73" spans="1:126" s="457" customFormat="1" ht="15.75" customHeight="1" x14ac:dyDescent="0.5">
      <c r="A73" s="586" t="s">
        <v>157</v>
      </c>
      <c r="B73" s="587"/>
      <c r="C73" s="587"/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  <c r="R73" s="587"/>
      <c r="S73" s="587"/>
      <c r="T73" s="587"/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7"/>
      <c r="AF73" s="587"/>
      <c r="AG73" s="587"/>
      <c r="AH73" s="587"/>
      <c r="AI73" s="587"/>
      <c r="AJ73" s="587"/>
      <c r="AK73" s="587"/>
      <c r="AL73" s="587"/>
      <c r="AM73" s="587"/>
      <c r="AN73" s="587"/>
      <c r="AO73" s="587"/>
      <c r="AP73" s="587"/>
      <c r="AQ73" s="587"/>
      <c r="AR73" s="587"/>
      <c r="AS73" s="587"/>
      <c r="AT73" s="587"/>
      <c r="AU73" s="587"/>
      <c r="AV73" s="587"/>
      <c r="AW73" s="587"/>
      <c r="AX73" s="587"/>
      <c r="AY73" s="587"/>
      <c r="AZ73" s="587"/>
      <c r="BA73" s="587"/>
      <c r="BB73" s="587"/>
      <c r="BC73" s="587"/>
      <c r="BD73" s="587"/>
      <c r="BE73" s="587"/>
      <c r="BF73" s="587"/>
      <c r="BG73" s="587"/>
      <c r="BH73" s="587"/>
      <c r="BI73" s="587"/>
      <c r="BJ73" s="587"/>
      <c r="BK73" s="587"/>
      <c r="BL73" s="587"/>
      <c r="BM73" s="587"/>
      <c r="BN73" s="587"/>
      <c r="BO73" s="587"/>
      <c r="BP73" s="587"/>
      <c r="BQ73" s="587"/>
      <c r="BR73" s="587"/>
      <c r="BS73" s="587"/>
      <c r="BT73" s="587"/>
      <c r="BU73" s="587"/>
      <c r="BV73" s="587"/>
      <c r="BW73" s="587"/>
      <c r="BX73" s="587"/>
      <c r="BY73" s="587"/>
      <c r="BZ73" s="587"/>
      <c r="CA73" s="587"/>
      <c r="CB73" s="587"/>
      <c r="CC73" s="587"/>
      <c r="CD73" s="587"/>
      <c r="CE73" s="587"/>
      <c r="CF73" s="587"/>
      <c r="CG73" s="455"/>
      <c r="CH73" s="455"/>
      <c r="CI73" s="455"/>
      <c r="CJ73" s="455"/>
      <c r="CK73" s="495"/>
      <c r="CL73" s="456"/>
      <c r="CM73" s="456"/>
      <c r="CN73" s="456"/>
      <c r="CO73" s="456"/>
      <c r="CP73" s="455"/>
      <c r="CQ73" s="455"/>
      <c r="CR73" s="455"/>
      <c r="CS73" s="455"/>
      <c r="CT73" s="455"/>
      <c r="CU73" s="455"/>
      <c r="CV73" s="455"/>
      <c r="CW73" s="455"/>
      <c r="CX73" s="455"/>
      <c r="CY73" s="455"/>
      <c r="CZ73" s="455"/>
      <c r="DA73" s="455"/>
      <c r="DB73" s="455"/>
      <c r="DC73" s="455"/>
      <c r="DD73" s="455"/>
      <c r="DE73" s="455"/>
      <c r="DF73" s="455"/>
      <c r="DG73" s="455"/>
      <c r="DH73" s="455"/>
      <c r="DI73" s="455"/>
      <c r="DJ73" s="455"/>
      <c r="DK73" s="455"/>
      <c r="DL73" s="455"/>
      <c r="DM73" s="455"/>
      <c r="DN73" s="455"/>
      <c r="DO73" s="455"/>
      <c r="DP73" s="455"/>
      <c r="DQ73" s="455"/>
      <c r="DR73" s="455"/>
      <c r="DS73" s="455"/>
      <c r="DT73" s="455"/>
      <c r="DU73" s="455"/>
      <c r="DV73" s="455"/>
    </row>
    <row r="74" spans="1:126" s="165" customFormat="1" ht="6" customHeight="1" x14ac:dyDescent="0.5">
      <c r="A74" s="588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7"/>
      <c r="Y74" s="587"/>
      <c r="Z74" s="587"/>
      <c r="AA74" s="587"/>
      <c r="AB74" s="587"/>
      <c r="AC74" s="587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  <c r="AP74" s="587"/>
      <c r="AQ74" s="587"/>
      <c r="AR74" s="587"/>
      <c r="AS74" s="587"/>
      <c r="AT74" s="587"/>
      <c r="AU74" s="587"/>
      <c r="AV74" s="587"/>
      <c r="AW74" s="587"/>
      <c r="AX74" s="587"/>
      <c r="AY74" s="587"/>
      <c r="AZ74" s="587"/>
      <c r="BA74" s="587"/>
      <c r="BB74" s="587"/>
      <c r="BC74" s="587"/>
      <c r="BD74" s="587"/>
      <c r="BE74" s="587"/>
      <c r="BF74" s="587"/>
      <c r="BG74" s="587"/>
      <c r="BH74" s="587"/>
      <c r="BI74" s="587"/>
      <c r="BJ74" s="587"/>
      <c r="BK74" s="587"/>
      <c r="BL74" s="587"/>
      <c r="BM74" s="587"/>
      <c r="BN74" s="587"/>
      <c r="BO74" s="587"/>
      <c r="BP74" s="587"/>
      <c r="BQ74" s="587"/>
      <c r="BR74" s="587"/>
      <c r="BS74" s="587"/>
      <c r="BT74" s="587"/>
      <c r="BU74" s="587"/>
      <c r="BV74" s="587"/>
      <c r="BW74" s="587"/>
      <c r="BX74" s="587"/>
      <c r="BY74" s="587"/>
      <c r="BZ74" s="587"/>
      <c r="CA74" s="587"/>
      <c r="CB74" s="587"/>
      <c r="CC74" s="587"/>
      <c r="CD74" s="587"/>
      <c r="CE74" s="587"/>
      <c r="CF74" s="587"/>
      <c r="CK74" s="496"/>
      <c r="CL74" s="376"/>
      <c r="CM74" s="364"/>
      <c r="CN74" s="364"/>
      <c r="CO74" s="364"/>
    </row>
    <row r="75" spans="1:126" s="164" customFormat="1" x14ac:dyDescent="0.5">
      <c r="A75" s="497"/>
      <c r="B75" s="498"/>
      <c r="C75" s="499" t="s">
        <v>110</v>
      </c>
      <c r="D75" s="498"/>
      <c r="E75" s="500"/>
      <c r="F75" s="500"/>
      <c r="G75" s="500"/>
      <c r="H75" s="500"/>
      <c r="I75" s="500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501"/>
      <c r="U75" s="498"/>
      <c r="V75" s="498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98"/>
      <c r="CB75" s="498"/>
      <c r="CC75" s="498"/>
      <c r="CD75" s="498"/>
      <c r="CE75" s="498"/>
      <c r="CF75" s="498"/>
      <c r="CK75" s="502"/>
      <c r="CL75" s="376"/>
      <c r="CM75" s="364"/>
      <c r="CN75" s="364"/>
      <c r="CO75" s="364"/>
    </row>
    <row r="76" spans="1:126" s="164" customFormat="1" x14ac:dyDescent="0.5">
      <c r="A76" s="497"/>
      <c r="B76" s="498"/>
      <c r="C76" s="589" t="s">
        <v>153</v>
      </c>
      <c r="D76" s="590"/>
      <c r="E76" s="500"/>
      <c r="F76" s="500"/>
      <c r="G76" s="500"/>
      <c r="H76" s="500"/>
      <c r="I76" s="500"/>
      <c r="J76" s="498"/>
      <c r="K76" s="498"/>
      <c r="L76" s="498"/>
      <c r="M76" s="498"/>
      <c r="N76" s="498"/>
      <c r="O76" s="498"/>
      <c r="P76" s="498"/>
      <c r="Q76" s="498"/>
      <c r="R76" s="498"/>
      <c r="S76" s="498"/>
      <c r="T76" s="501"/>
      <c r="U76" s="498"/>
      <c r="V76" s="498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  <c r="BD76" s="498"/>
      <c r="BE76" s="498"/>
      <c r="BF76" s="498"/>
      <c r="BG76" s="498"/>
      <c r="BH76" s="498"/>
      <c r="BI76" s="498"/>
      <c r="BJ76" s="498"/>
      <c r="BK76" s="498"/>
      <c r="BL76" s="498"/>
      <c r="BM76" s="498"/>
      <c r="BN76" s="498"/>
      <c r="BO76" s="498"/>
      <c r="BP76" s="498"/>
      <c r="BQ76" s="498"/>
      <c r="BR76" s="498"/>
      <c r="BS76" s="498"/>
      <c r="BT76" s="498"/>
      <c r="BU76" s="498"/>
      <c r="BV76" s="498"/>
      <c r="BW76" s="498"/>
      <c r="BX76" s="498"/>
      <c r="BY76" s="498"/>
      <c r="BZ76" s="498"/>
      <c r="CA76" s="498"/>
      <c r="CB76" s="498"/>
      <c r="CC76" s="498"/>
      <c r="CD76" s="498"/>
      <c r="CE76" s="498"/>
      <c r="CF76" s="498"/>
      <c r="CK76" s="502"/>
      <c r="CL76" s="376"/>
      <c r="CM76" s="364"/>
      <c r="CN76" s="364"/>
      <c r="CO76" s="364"/>
    </row>
    <row r="77" spans="1:126" s="164" customFormat="1" x14ac:dyDescent="0.5">
      <c r="A77" s="497"/>
      <c r="B77" s="498"/>
      <c r="C77" s="503" t="s">
        <v>111</v>
      </c>
      <c r="D77" s="498"/>
      <c r="E77" s="500"/>
      <c r="F77" s="500"/>
      <c r="G77" s="500"/>
      <c r="H77" s="500"/>
      <c r="I77" s="500"/>
      <c r="J77" s="498"/>
      <c r="K77" s="498"/>
      <c r="L77" s="498"/>
      <c r="M77" s="498"/>
      <c r="N77" s="498"/>
      <c r="O77" s="498"/>
      <c r="P77" s="498"/>
      <c r="Q77" s="498"/>
      <c r="R77" s="498"/>
      <c r="S77" s="498"/>
      <c r="T77" s="501"/>
      <c r="U77" s="498"/>
      <c r="V77" s="498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498"/>
      <c r="BK77" s="498"/>
      <c r="BL77" s="498"/>
      <c r="BM77" s="498"/>
      <c r="BN77" s="498"/>
      <c r="BO77" s="498"/>
      <c r="BP77" s="498"/>
      <c r="BQ77" s="498"/>
      <c r="BR77" s="498"/>
      <c r="BS77" s="498"/>
      <c r="BT77" s="498"/>
      <c r="BU77" s="498"/>
      <c r="BV77" s="498"/>
      <c r="BW77" s="498"/>
      <c r="BX77" s="498"/>
      <c r="BY77" s="498"/>
      <c r="BZ77" s="498"/>
      <c r="CA77" s="498"/>
      <c r="CB77" s="498"/>
      <c r="CC77" s="498"/>
      <c r="CD77" s="498"/>
      <c r="CE77" s="498"/>
      <c r="CF77" s="498"/>
      <c r="CK77" s="502"/>
      <c r="CL77" s="376"/>
      <c r="CM77" s="364"/>
      <c r="CN77" s="364"/>
      <c r="CO77" s="364"/>
    </row>
    <row r="78" spans="1:126" s="164" customFormat="1" x14ac:dyDescent="0.5">
      <c r="A78" s="497"/>
      <c r="B78" s="498"/>
      <c r="C78" s="503" t="s">
        <v>112</v>
      </c>
      <c r="D78" s="498"/>
      <c r="E78" s="500"/>
      <c r="F78" s="500"/>
      <c r="G78" s="500"/>
      <c r="H78" s="500"/>
      <c r="I78" s="500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501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8"/>
      <c r="AL78" s="498"/>
      <c r="AM78" s="498"/>
      <c r="AN78" s="498"/>
      <c r="AO78" s="498"/>
      <c r="AP78" s="498"/>
      <c r="AQ78" s="498"/>
      <c r="AR78" s="498"/>
      <c r="AS78" s="498"/>
      <c r="AT78" s="498"/>
      <c r="AU78" s="498"/>
      <c r="AV78" s="498"/>
      <c r="AW78" s="498"/>
      <c r="AX78" s="498"/>
      <c r="AY78" s="498"/>
      <c r="AZ78" s="498"/>
      <c r="BA78" s="498"/>
      <c r="BB78" s="498"/>
      <c r="BC78" s="498"/>
      <c r="BD78" s="498"/>
      <c r="BE78" s="498"/>
      <c r="BF78" s="498"/>
      <c r="BG78" s="498"/>
      <c r="BH78" s="498"/>
      <c r="BI78" s="498"/>
      <c r="BJ78" s="498"/>
      <c r="BK78" s="498"/>
      <c r="BL78" s="498"/>
      <c r="BM78" s="498"/>
      <c r="BN78" s="498"/>
      <c r="BO78" s="498"/>
      <c r="BP78" s="498"/>
      <c r="BQ78" s="498"/>
      <c r="BR78" s="498"/>
      <c r="BS78" s="498"/>
      <c r="BT78" s="498"/>
      <c r="BU78" s="498"/>
      <c r="BV78" s="498"/>
      <c r="BW78" s="498"/>
      <c r="BX78" s="498"/>
      <c r="BY78" s="498"/>
      <c r="BZ78" s="498"/>
      <c r="CA78" s="498"/>
      <c r="CB78" s="498"/>
      <c r="CC78" s="498"/>
      <c r="CD78" s="498"/>
      <c r="CE78" s="498"/>
      <c r="CF78" s="498"/>
      <c r="CK78" s="502"/>
      <c r="CL78" s="376"/>
      <c r="CM78" s="364"/>
      <c r="CN78" s="364"/>
      <c r="CO78" s="364"/>
    </row>
    <row r="79" spans="1:126" s="164" customFormat="1" x14ac:dyDescent="0.5">
      <c r="A79" s="497"/>
      <c r="B79" s="498"/>
      <c r="C79" s="503" t="s">
        <v>113</v>
      </c>
      <c r="D79" s="498"/>
      <c r="E79" s="500"/>
      <c r="F79" s="500"/>
      <c r="G79" s="500"/>
      <c r="H79" s="500"/>
      <c r="I79" s="500"/>
      <c r="J79" s="498"/>
      <c r="K79" s="498"/>
      <c r="L79" s="498"/>
      <c r="M79" s="498"/>
      <c r="N79" s="498"/>
      <c r="O79" s="498"/>
      <c r="P79" s="498"/>
      <c r="Q79" s="498"/>
      <c r="R79" s="498"/>
      <c r="S79" s="498"/>
      <c r="T79" s="501"/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8"/>
      <c r="AL79" s="498"/>
      <c r="AM79" s="498"/>
      <c r="AN79" s="498"/>
      <c r="AO79" s="498"/>
      <c r="AP79" s="498"/>
      <c r="AQ79" s="498"/>
      <c r="AR79" s="498"/>
      <c r="AS79" s="498"/>
      <c r="AT79" s="498"/>
      <c r="AU79" s="498"/>
      <c r="AV79" s="498"/>
      <c r="AW79" s="498"/>
      <c r="AX79" s="498"/>
      <c r="AY79" s="498"/>
      <c r="AZ79" s="498"/>
      <c r="BA79" s="498"/>
      <c r="BB79" s="498"/>
      <c r="BC79" s="498"/>
      <c r="BD79" s="498"/>
      <c r="BE79" s="49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98"/>
      <c r="CB79" s="498"/>
      <c r="CC79" s="498"/>
      <c r="CD79" s="498"/>
      <c r="CE79" s="498"/>
      <c r="CF79" s="498"/>
      <c r="CK79" s="502"/>
      <c r="CL79" s="376"/>
      <c r="CM79" s="364"/>
      <c r="CN79" s="364"/>
      <c r="CO79" s="364"/>
    </row>
    <row r="80" spans="1:126" s="164" customFormat="1" x14ac:dyDescent="0.5">
      <c r="A80" s="497"/>
      <c r="B80" s="498"/>
      <c r="C80" s="503" t="s">
        <v>154</v>
      </c>
      <c r="D80" s="498"/>
      <c r="E80" s="500"/>
      <c r="F80" s="500"/>
      <c r="G80" s="500"/>
      <c r="H80" s="500"/>
      <c r="I80" s="500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501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498"/>
      <c r="BB80" s="498"/>
      <c r="BC80" s="498"/>
      <c r="BD80" s="498"/>
      <c r="BE80" s="498"/>
      <c r="BF80" s="498"/>
      <c r="BG80" s="498"/>
      <c r="BH80" s="498"/>
      <c r="BI80" s="498"/>
      <c r="BJ80" s="498"/>
      <c r="BK80" s="498"/>
      <c r="BL80" s="498"/>
      <c r="BM80" s="498"/>
      <c r="BN80" s="498"/>
      <c r="BO80" s="498"/>
      <c r="BP80" s="498"/>
      <c r="BQ80" s="498"/>
      <c r="BR80" s="498"/>
      <c r="BS80" s="498"/>
      <c r="BT80" s="498"/>
      <c r="BU80" s="498"/>
      <c r="BV80" s="498"/>
      <c r="BW80" s="498"/>
      <c r="BX80" s="498"/>
      <c r="BY80" s="498"/>
      <c r="BZ80" s="498"/>
      <c r="CA80" s="498"/>
      <c r="CB80" s="498"/>
      <c r="CC80" s="498"/>
      <c r="CD80" s="498"/>
      <c r="CE80" s="498"/>
      <c r="CF80" s="498"/>
      <c r="CK80" s="502"/>
      <c r="CL80" s="376"/>
      <c r="CM80" s="364"/>
      <c r="CN80" s="364"/>
      <c r="CO80" s="364"/>
    </row>
    <row r="81" spans="1:93" s="164" customFormat="1" x14ac:dyDescent="0.5">
      <c r="A81" s="497"/>
      <c r="B81" s="498"/>
      <c r="C81" s="503" t="s">
        <v>114</v>
      </c>
      <c r="D81" s="498"/>
      <c r="E81" s="500"/>
      <c r="F81" s="500"/>
      <c r="G81" s="500"/>
      <c r="H81" s="500"/>
      <c r="I81" s="500"/>
      <c r="J81" s="498"/>
      <c r="K81" s="498"/>
      <c r="L81" s="498"/>
      <c r="M81" s="498"/>
      <c r="N81" s="498"/>
      <c r="O81" s="498"/>
      <c r="P81" s="498"/>
      <c r="Q81" s="498"/>
      <c r="R81" s="498"/>
      <c r="S81" s="498"/>
      <c r="T81" s="501"/>
      <c r="U81" s="498"/>
      <c r="V81" s="498"/>
      <c r="W81" s="498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8"/>
      <c r="AJ81" s="498"/>
      <c r="AK81" s="498"/>
      <c r="AL81" s="498"/>
      <c r="AM81" s="498"/>
      <c r="AN81" s="498"/>
      <c r="AO81" s="498"/>
      <c r="AP81" s="498"/>
      <c r="AQ81" s="498"/>
      <c r="AR81" s="498"/>
      <c r="AS81" s="498"/>
      <c r="AT81" s="498"/>
      <c r="AU81" s="498"/>
      <c r="AV81" s="498"/>
      <c r="AW81" s="498"/>
      <c r="AX81" s="498"/>
      <c r="AY81" s="498"/>
      <c r="AZ81" s="498"/>
      <c r="BA81" s="498"/>
      <c r="BB81" s="498"/>
      <c r="BC81" s="498"/>
      <c r="BD81" s="498"/>
      <c r="BE81" s="498"/>
      <c r="BF81" s="498"/>
      <c r="BG81" s="498"/>
      <c r="BH81" s="498"/>
      <c r="BI81" s="498"/>
      <c r="BJ81" s="498"/>
      <c r="BK81" s="498"/>
      <c r="BL81" s="498"/>
      <c r="BM81" s="498"/>
      <c r="BN81" s="498"/>
      <c r="BO81" s="498"/>
      <c r="BP81" s="498"/>
      <c r="BQ81" s="498"/>
      <c r="BR81" s="498"/>
      <c r="BS81" s="498"/>
      <c r="BT81" s="498"/>
      <c r="BU81" s="498"/>
      <c r="BV81" s="498"/>
      <c r="BW81" s="498"/>
      <c r="BX81" s="498"/>
      <c r="BY81" s="498"/>
      <c r="BZ81" s="498"/>
      <c r="CA81" s="498"/>
      <c r="CB81" s="498"/>
      <c r="CC81" s="498"/>
      <c r="CD81" s="498"/>
      <c r="CE81" s="498"/>
      <c r="CF81" s="498"/>
      <c r="CK81" s="502"/>
      <c r="CL81" s="376"/>
      <c r="CM81" s="364"/>
      <c r="CN81" s="364"/>
      <c r="CO81" s="364"/>
    </row>
    <row r="82" spans="1:93" s="164" customFormat="1" x14ac:dyDescent="0.5">
      <c r="A82" s="497"/>
      <c r="B82" s="498"/>
      <c r="C82" s="503" t="s">
        <v>115</v>
      </c>
      <c r="D82" s="498"/>
      <c r="E82" s="500"/>
      <c r="F82" s="500"/>
      <c r="G82" s="500"/>
      <c r="H82" s="500"/>
      <c r="I82" s="500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501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/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/>
      <c r="BA82" s="498"/>
      <c r="BB82" s="498"/>
      <c r="BC82" s="498"/>
      <c r="BD82" s="498"/>
      <c r="BE82" s="498"/>
      <c r="BF82" s="498"/>
      <c r="BG82" s="498"/>
      <c r="BH82" s="498"/>
      <c r="BI82" s="498"/>
      <c r="BJ82" s="498"/>
      <c r="BK82" s="498"/>
      <c r="BL82" s="498"/>
      <c r="BM82" s="498"/>
      <c r="BN82" s="498"/>
      <c r="BO82" s="498"/>
      <c r="BP82" s="498"/>
      <c r="BQ82" s="498"/>
      <c r="BR82" s="498"/>
      <c r="BS82" s="498"/>
      <c r="BT82" s="498"/>
      <c r="BU82" s="498"/>
      <c r="BV82" s="498"/>
      <c r="BW82" s="498"/>
      <c r="BX82" s="498"/>
      <c r="BY82" s="498"/>
      <c r="BZ82" s="498"/>
      <c r="CA82" s="498"/>
      <c r="CB82" s="498"/>
      <c r="CC82" s="498"/>
      <c r="CD82" s="498"/>
      <c r="CE82" s="498"/>
      <c r="CF82" s="498"/>
      <c r="CK82" s="502"/>
      <c r="CL82" s="376"/>
      <c r="CM82" s="364"/>
      <c r="CN82" s="364"/>
      <c r="CO82" s="364"/>
    </row>
    <row r="83" spans="1:93" s="164" customFormat="1" x14ac:dyDescent="0.5">
      <c r="A83" s="497"/>
      <c r="B83" s="498"/>
      <c r="C83" s="503" t="s">
        <v>142</v>
      </c>
      <c r="D83" s="498"/>
      <c r="E83" s="500"/>
      <c r="F83" s="500"/>
      <c r="G83" s="500"/>
      <c r="H83" s="500"/>
      <c r="I83" s="500"/>
      <c r="J83" s="498"/>
      <c r="K83" s="498"/>
      <c r="L83" s="498"/>
      <c r="M83" s="498"/>
      <c r="N83" s="498"/>
      <c r="O83" s="498"/>
      <c r="P83" s="498"/>
      <c r="Q83" s="498"/>
      <c r="R83" s="498"/>
      <c r="S83" s="498"/>
      <c r="T83" s="501"/>
      <c r="U83" s="498"/>
      <c r="V83" s="498"/>
      <c r="W83" s="498"/>
      <c r="X83" s="498"/>
      <c r="Y83" s="498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8"/>
      <c r="BL83" s="498"/>
      <c r="BM83" s="498"/>
      <c r="BN83" s="498"/>
      <c r="BO83" s="498"/>
      <c r="BP83" s="498"/>
      <c r="BQ83" s="498"/>
      <c r="BR83" s="498"/>
      <c r="BS83" s="498"/>
      <c r="BT83" s="498"/>
      <c r="BU83" s="498"/>
      <c r="BV83" s="498"/>
      <c r="BW83" s="498"/>
      <c r="BX83" s="498"/>
      <c r="BY83" s="498"/>
      <c r="BZ83" s="498"/>
      <c r="CA83" s="498"/>
      <c r="CB83" s="498"/>
      <c r="CC83" s="498"/>
      <c r="CD83" s="498"/>
      <c r="CE83" s="498"/>
      <c r="CF83" s="498"/>
      <c r="CK83" s="502"/>
      <c r="CL83" s="376"/>
      <c r="CM83" s="364"/>
      <c r="CN83" s="364"/>
      <c r="CO83" s="364"/>
    </row>
    <row r="84" spans="1:93" s="164" customFormat="1" x14ac:dyDescent="0.5">
      <c r="A84" s="497"/>
      <c r="B84" s="498"/>
      <c r="C84" s="503" t="s">
        <v>141</v>
      </c>
      <c r="D84" s="498"/>
      <c r="E84" s="500"/>
      <c r="F84" s="500"/>
      <c r="G84" s="500"/>
      <c r="H84" s="500"/>
      <c r="I84" s="500"/>
      <c r="J84" s="498"/>
      <c r="K84" s="498"/>
      <c r="L84" s="498"/>
      <c r="M84" s="498"/>
      <c r="N84" s="498"/>
      <c r="O84" s="498"/>
      <c r="P84" s="498"/>
      <c r="Q84" s="498"/>
      <c r="R84" s="498"/>
      <c r="S84" s="498"/>
      <c r="T84" s="501"/>
      <c r="U84" s="498"/>
      <c r="V84" s="498"/>
      <c r="W84" s="498"/>
      <c r="X84" s="498"/>
      <c r="Y84" s="498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498"/>
      <c r="BK84" s="498"/>
      <c r="BL84" s="498"/>
      <c r="BM84" s="498"/>
      <c r="BN84" s="498"/>
      <c r="BO84" s="498"/>
      <c r="BP84" s="498"/>
      <c r="BQ84" s="498"/>
      <c r="BR84" s="498"/>
      <c r="BS84" s="498"/>
      <c r="BT84" s="498"/>
      <c r="BU84" s="498"/>
      <c r="BV84" s="498"/>
      <c r="BW84" s="498"/>
      <c r="BX84" s="498"/>
      <c r="BY84" s="498"/>
      <c r="BZ84" s="498"/>
      <c r="CA84" s="498"/>
      <c r="CB84" s="498"/>
      <c r="CC84" s="498"/>
      <c r="CD84" s="498"/>
      <c r="CE84" s="498"/>
      <c r="CF84" s="498"/>
      <c r="CK84" s="502"/>
      <c r="CL84" s="376"/>
      <c r="CM84" s="364"/>
      <c r="CN84" s="364"/>
      <c r="CO84" s="364"/>
    </row>
    <row r="85" spans="1:93" s="164" customFormat="1" x14ac:dyDescent="0.5">
      <c r="A85" s="497"/>
      <c r="B85" s="498"/>
      <c r="C85" s="503" t="s">
        <v>152</v>
      </c>
      <c r="D85" s="498"/>
      <c r="E85" s="500"/>
      <c r="F85" s="500"/>
      <c r="G85" s="500"/>
      <c r="H85" s="500"/>
      <c r="I85" s="500"/>
      <c r="J85" s="498"/>
      <c r="K85" s="498"/>
      <c r="L85" s="498"/>
      <c r="M85" s="498"/>
      <c r="N85" s="498"/>
      <c r="O85" s="498"/>
      <c r="P85" s="498"/>
      <c r="Q85" s="498"/>
      <c r="R85" s="498"/>
      <c r="S85" s="498"/>
      <c r="T85" s="501"/>
      <c r="U85" s="498"/>
      <c r="V85" s="498"/>
      <c r="W85" s="498"/>
      <c r="X85" s="498"/>
      <c r="Y85" s="498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498"/>
      <c r="BN85" s="498"/>
      <c r="BO85" s="498"/>
      <c r="BP85" s="498"/>
      <c r="BQ85" s="498"/>
      <c r="BR85" s="498"/>
      <c r="BS85" s="498"/>
      <c r="BT85" s="498"/>
      <c r="BU85" s="498"/>
      <c r="BV85" s="498"/>
      <c r="BW85" s="498"/>
      <c r="BX85" s="498"/>
      <c r="BY85" s="498"/>
      <c r="BZ85" s="498"/>
      <c r="CA85" s="498"/>
      <c r="CB85" s="498"/>
      <c r="CC85" s="498"/>
      <c r="CD85" s="498"/>
      <c r="CE85" s="498"/>
      <c r="CF85" s="498"/>
      <c r="CK85" s="502"/>
      <c r="CL85" s="376"/>
      <c r="CM85" s="364"/>
      <c r="CN85" s="364"/>
      <c r="CO85" s="364"/>
    </row>
    <row r="86" spans="1:93" s="164" customFormat="1" x14ac:dyDescent="0.5">
      <c r="A86" s="497"/>
      <c r="B86" s="498"/>
      <c r="C86" s="503"/>
      <c r="D86" s="498"/>
      <c r="E86" s="500"/>
      <c r="F86" s="500"/>
      <c r="G86" s="500"/>
      <c r="H86" s="500"/>
      <c r="I86" s="500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501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/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/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498"/>
      <c r="BN86" s="498"/>
      <c r="BO86" s="498"/>
      <c r="BP86" s="498"/>
      <c r="BQ86" s="498"/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98"/>
      <c r="CC86" s="498"/>
      <c r="CD86" s="498"/>
      <c r="CE86" s="498"/>
      <c r="CF86" s="498"/>
      <c r="CK86" s="502"/>
      <c r="CL86" s="376"/>
      <c r="CM86" s="364"/>
      <c r="CN86" s="364"/>
      <c r="CO86" s="364"/>
    </row>
    <row r="87" spans="1:93" s="164" customFormat="1" ht="26.4" thickBot="1" x14ac:dyDescent="0.55000000000000004">
      <c r="A87" s="497"/>
      <c r="B87" s="498"/>
      <c r="C87" s="503"/>
      <c r="D87" s="498"/>
      <c r="E87" s="500"/>
      <c r="F87" s="500"/>
      <c r="G87" s="500"/>
      <c r="H87" s="500"/>
      <c r="I87" s="500"/>
      <c r="J87" s="498"/>
      <c r="K87" s="498"/>
      <c r="L87" s="498"/>
      <c r="M87" s="498"/>
      <c r="N87" s="498"/>
      <c r="O87" s="498"/>
      <c r="P87" s="498"/>
      <c r="Q87" s="498"/>
      <c r="R87" s="498"/>
      <c r="S87" s="498"/>
      <c r="T87" s="501"/>
      <c r="U87" s="498"/>
      <c r="V87" s="498"/>
      <c r="W87" s="498"/>
      <c r="X87" s="498"/>
      <c r="Y87" s="498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498"/>
      <c r="BN87" s="498"/>
      <c r="BO87" s="498"/>
      <c r="BP87" s="498"/>
      <c r="BQ87" s="498"/>
      <c r="BR87" s="498"/>
      <c r="BS87" s="498"/>
      <c r="BT87" s="498"/>
      <c r="BU87" s="498"/>
      <c r="BV87" s="498"/>
      <c r="BW87" s="498"/>
      <c r="BX87" s="498"/>
      <c r="BY87" s="498"/>
      <c r="BZ87" s="498"/>
      <c r="CA87" s="498"/>
      <c r="CB87" s="498"/>
      <c r="CC87" s="498"/>
      <c r="CD87" s="498"/>
      <c r="CE87" s="498"/>
      <c r="CF87" s="498"/>
      <c r="CK87" s="502"/>
      <c r="CL87" s="376"/>
      <c r="CM87" s="364"/>
      <c r="CN87" s="364"/>
      <c r="CO87" s="364"/>
    </row>
    <row r="88" spans="1:93" s="164" customFormat="1" ht="26.4" thickBot="1" x14ac:dyDescent="0.55000000000000004">
      <c r="A88" s="497"/>
      <c r="B88" s="498"/>
      <c r="C88" s="596" t="s">
        <v>148</v>
      </c>
      <c r="D88" s="597"/>
      <c r="E88" s="504"/>
      <c r="F88" s="504"/>
      <c r="G88" s="504"/>
      <c r="H88" s="504"/>
      <c r="I88" s="504"/>
      <c r="J88" s="551" t="s">
        <v>149</v>
      </c>
      <c r="K88" s="552"/>
      <c r="L88" s="552"/>
      <c r="M88" s="552"/>
      <c r="N88" s="552"/>
      <c r="O88" s="552"/>
      <c r="P88" s="552"/>
      <c r="Q88" s="552"/>
      <c r="R88" s="552"/>
      <c r="S88" s="553"/>
      <c r="T88" s="501"/>
      <c r="U88" s="498"/>
      <c r="V88" s="498"/>
      <c r="W88" s="498"/>
      <c r="X88" s="498"/>
      <c r="Y88" s="498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498"/>
      <c r="BN88" s="498"/>
      <c r="BO88" s="498"/>
      <c r="BP88" s="498"/>
      <c r="BQ88" s="498"/>
      <c r="BR88" s="498"/>
      <c r="BS88" s="498"/>
      <c r="BT88" s="498"/>
      <c r="BU88" s="498"/>
      <c r="BV88" s="498"/>
      <c r="BW88" s="498"/>
      <c r="BX88" s="498"/>
      <c r="BY88" s="498"/>
      <c r="BZ88" s="498"/>
      <c r="CA88" s="498"/>
      <c r="CB88" s="498"/>
      <c r="CC88" s="498"/>
      <c r="CD88" s="498"/>
      <c r="CE88" s="498"/>
      <c r="CF88" s="498"/>
      <c r="CK88" s="502"/>
      <c r="CL88" s="376"/>
      <c r="CM88" s="364"/>
      <c r="CN88" s="364"/>
      <c r="CO88" s="364"/>
    </row>
    <row r="89" spans="1:93" s="164" customFormat="1" ht="26.4" thickBot="1" x14ac:dyDescent="0.55000000000000004">
      <c r="A89" s="497"/>
      <c r="B89" s="498"/>
      <c r="C89" s="380" t="s">
        <v>147</v>
      </c>
      <c r="D89" s="380">
        <v>1300</v>
      </c>
      <c r="E89" s="504"/>
      <c r="F89" s="504"/>
      <c r="G89" s="504"/>
      <c r="H89" s="504"/>
      <c r="I89" s="504"/>
      <c r="J89" s="546" t="s">
        <v>147</v>
      </c>
      <c r="K89" s="547"/>
      <c r="L89" s="547"/>
      <c r="M89" s="547"/>
      <c r="N89" s="547"/>
      <c r="O89" s="547"/>
      <c r="P89" s="547"/>
      <c r="Q89" s="548"/>
      <c r="R89" s="549">
        <v>1330</v>
      </c>
      <c r="S89" s="550"/>
      <c r="T89" s="501"/>
      <c r="U89" s="498"/>
      <c r="V89" s="498"/>
      <c r="W89" s="498"/>
      <c r="X89" s="498"/>
      <c r="Y89" s="498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  <c r="BD89" s="498"/>
      <c r="BE89" s="498"/>
      <c r="BF89" s="498"/>
      <c r="BG89" s="498"/>
      <c r="BH89" s="498"/>
      <c r="BI89" s="498"/>
      <c r="BJ89" s="498"/>
      <c r="BK89" s="498"/>
      <c r="BL89" s="498"/>
      <c r="BM89" s="498"/>
      <c r="BN89" s="498"/>
      <c r="BO89" s="498"/>
      <c r="BP89" s="498"/>
      <c r="BQ89" s="498"/>
      <c r="BR89" s="498"/>
      <c r="BS89" s="498"/>
      <c r="BT89" s="498"/>
      <c r="BU89" s="498"/>
      <c r="BV89" s="498"/>
      <c r="BW89" s="498"/>
      <c r="BX89" s="498"/>
      <c r="BY89" s="498"/>
      <c r="BZ89" s="498"/>
      <c r="CA89" s="498"/>
      <c r="CB89" s="498"/>
      <c r="CC89" s="498"/>
      <c r="CD89" s="498"/>
      <c r="CE89" s="498"/>
      <c r="CF89" s="498"/>
      <c r="CK89" s="502"/>
      <c r="CL89" s="376"/>
      <c r="CM89" s="364"/>
      <c r="CN89" s="364"/>
      <c r="CO89" s="364"/>
    </row>
    <row r="90" spans="1:93" s="164" customFormat="1" ht="27" thickTop="1" thickBot="1" x14ac:dyDescent="0.55000000000000004">
      <c r="A90" s="497"/>
      <c r="B90" s="498"/>
      <c r="C90" s="381" t="s">
        <v>116</v>
      </c>
      <c r="D90" s="381">
        <v>1015</v>
      </c>
      <c r="E90" s="504"/>
      <c r="F90" s="504"/>
      <c r="G90" s="504"/>
      <c r="H90" s="504"/>
      <c r="I90" s="504"/>
      <c r="J90" s="556" t="s">
        <v>116</v>
      </c>
      <c r="K90" s="557"/>
      <c r="L90" s="557"/>
      <c r="M90" s="557"/>
      <c r="N90" s="557"/>
      <c r="O90" s="557"/>
      <c r="P90" s="557"/>
      <c r="Q90" s="558"/>
      <c r="R90" s="563">
        <v>1045</v>
      </c>
      <c r="S90" s="564"/>
      <c r="T90" s="501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8"/>
      <c r="BM90" s="498"/>
      <c r="BN90" s="498"/>
      <c r="BO90" s="498"/>
      <c r="BP90" s="498"/>
      <c r="BQ90" s="498"/>
      <c r="BR90" s="498"/>
      <c r="BS90" s="498"/>
      <c r="BT90" s="498"/>
      <c r="BU90" s="498"/>
      <c r="BV90" s="498"/>
      <c r="BW90" s="498"/>
      <c r="BX90" s="498"/>
      <c r="BY90" s="498"/>
      <c r="BZ90" s="498"/>
      <c r="CA90" s="498"/>
      <c r="CB90" s="498"/>
      <c r="CC90" s="498"/>
      <c r="CD90" s="498"/>
      <c r="CE90" s="498"/>
      <c r="CF90" s="498"/>
      <c r="CK90" s="502"/>
      <c r="CL90" s="376"/>
      <c r="CM90" s="364"/>
      <c r="CN90" s="364"/>
      <c r="CO90" s="364"/>
    </row>
    <row r="91" spans="1:93" s="164" customFormat="1" ht="27" thickTop="1" thickBot="1" x14ac:dyDescent="0.55000000000000004">
      <c r="A91" s="497"/>
      <c r="B91" s="498"/>
      <c r="C91" s="381" t="s">
        <v>117</v>
      </c>
      <c r="D91" s="381">
        <v>10</v>
      </c>
      <c r="E91" s="504"/>
      <c r="F91" s="504"/>
      <c r="G91" s="504"/>
      <c r="H91" s="504"/>
      <c r="I91" s="504"/>
      <c r="J91" s="556" t="s">
        <v>117</v>
      </c>
      <c r="K91" s="557"/>
      <c r="L91" s="557"/>
      <c r="M91" s="557"/>
      <c r="N91" s="557"/>
      <c r="O91" s="557"/>
      <c r="P91" s="557"/>
      <c r="Q91" s="558"/>
      <c r="R91" s="563">
        <v>10</v>
      </c>
      <c r="S91" s="564"/>
      <c r="T91" s="501"/>
      <c r="U91" s="498"/>
      <c r="V91" s="498"/>
      <c r="W91" s="498"/>
      <c r="X91" s="498"/>
      <c r="Y91" s="498"/>
      <c r="Z91" s="498"/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/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/>
      <c r="BA91" s="498"/>
      <c r="BB91" s="498"/>
      <c r="BC91" s="498"/>
      <c r="BD91" s="498"/>
      <c r="BE91" s="498"/>
      <c r="BF91" s="498"/>
      <c r="BG91" s="498"/>
      <c r="BH91" s="498"/>
      <c r="BI91" s="498"/>
      <c r="BJ91" s="498"/>
      <c r="BK91" s="498"/>
      <c r="BL91" s="498"/>
      <c r="BM91" s="498"/>
      <c r="BN91" s="498"/>
      <c r="BO91" s="498"/>
      <c r="BP91" s="498"/>
      <c r="BQ91" s="498"/>
      <c r="BR91" s="498"/>
      <c r="BS91" s="498"/>
      <c r="BT91" s="498"/>
      <c r="BU91" s="498"/>
      <c r="BV91" s="498"/>
      <c r="BW91" s="498"/>
      <c r="BX91" s="498"/>
      <c r="BY91" s="498"/>
      <c r="BZ91" s="498"/>
      <c r="CA91" s="498"/>
      <c r="CB91" s="498"/>
      <c r="CC91" s="498"/>
      <c r="CD91" s="498"/>
      <c r="CE91" s="498"/>
      <c r="CF91" s="498"/>
      <c r="CK91" s="502"/>
      <c r="CL91" s="376"/>
      <c r="CM91" s="364"/>
      <c r="CN91" s="364"/>
      <c r="CO91" s="364"/>
    </row>
    <row r="92" spans="1:93" s="164" customFormat="1" ht="27" thickTop="1" thickBot="1" x14ac:dyDescent="0.55000000000000004">
      <c r="A92" s="497"/>
      <c r="B92" s="498"/>
      <c r="C92" s="381" t="s">
        <v>118</v>
      </c>
      <c r="D92" s="381">
        <v>275</v>
      </c>
      <c r="E92" s="504"/>
      <c r="F92" s="504"/>
      <c r="G92" s="504"/>
      <c r="H92" s="504"/>
      <c r="I92" s="504"/>
      <c r="J92" s="556" t="s">
        <v>118</v>
      </c>
      <c r="K92" s="557"/>
      <c r="L92" s="557"/>
      <c r="M92" s="557"/>
      <c r="N92" s="557"/>
      <c r="O92" s="557"/>
      <c r="P92" s="557"/>
      <c r="Q92" s="558"/>
      <c r="R92" s="563">
        <v>275</v>
      </c>
      <c r="S92" s="564"/>
      <c r="T92" s="501"/>
      <c r="U92" s="498"/>
      <c r="V92" s="498"/>
      <c r="W92" s="498"/>
      <c r="X92" s="498"/>
      <c r="Y92" s="498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498"/>
      <c r="BN92" s="498"/>
      <c r="BO92" s="498"/>
      <c r="BP92" s="498"/>
      <c r="BQ92" s="498"/>
      <c r="BR92" s="498"/>
      <c r="BS92" s="498"/>
      <c r="BT92" s="498"/>
      <c r="BU92" s="498"/>
      <c r="BV92" s="498"/>
      <c r="BW92" s="498"/>
      <c r="BX92" s="498"/>
      <c r="BY92" s="498"/>
      <c r="BZ92" s="498"/>
      <c r="CA92" s="498"/>
      <c r="CB92" s="498"/>
      <c r="CC92" s="498"/>
      <c r="CD92" s="498"/>
      <c r="CE92" s="498"/>
      <c r="CF92" s="498"/>
      <c r="CK92" s="502"/>
      <c r="CL92" s="376"/>
      <c r="CM92" s="364"/>
      <c r="CN92" s="364"/>
      <c r="CO92" s="364"/>
    </row>
    <row r="93" spans="1:93" s="164" customFormat="1" ht="27" thickTop="1" thickBot="1" x14ac:dyDescent="0.55000000000000004">
      <c r="A93" s="497"/>
      <c r="B93" s="498"/>
      <c r="C93" s="381" t="s">
        <v>119</v>
      </c>
      <c r="D93" s="381">
        <v>0</v>
      </c>
      <c r="E93" s="504"/>
      <c r="F93" s="504"/>
      <c r="G93" s="504"/>
      <c r="H93" s="504"/>
      <c r="I93" s="504"/>
      <c r="J93" s="556" t="s">
        <v>119</v>
      </c>
      <c r="K93" s="557"/>
      <c r="L93" s="557"/>
      <c r="M93" s="557"/>
      <c r="N93" s="557"/>
      <c r="O93" s="557"/>
      <c r="P93" s="557"/>
      <c r="Q93" s="558"/>
      <c r="R93" s="563">
        <v>0</v>
      </c>
      <c r="S93" s="564"/>
      <c r="T93" s="501"/>
      <c r="U93" s="498"/>
      <c r="V93" s="498"/>
      <c r="W93" s="498"/>
      <c r="X93" s="498"/>
      <c r="Y93" s="498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498"/>
      <c r="BE93" s="498"/>
      <c r="BF93" s="498"/>
      <c r="BG93" s="498"/>
      <c r="BH93" s="498"/>
      <c r="BI93" s="498"/>
      <c r="BJ93" s="498"/>
      <c r="BK93" s="498"/>
      <c r="BL93" s="498"/>
      <c r="BM93" s="498"/>
      <c r="BN93" s="498"/>
      <c r="BO93" s="498"/>
      <c r="BP93" s="498"/>
      <c r="BQ93" s="498"/>
      <c r="BR93" s="498"/>
      <c r="BS93" s="498"/>
      <c r="BT93" s="498"/>
      <c r="BU93" s="498"/>
      <c r="BV93" s="498"/>
      <c r="BW93" s="498"/>
      <c r="BX93" s="498"/>
      <c r="BY93" s="498"/>
      <c r="BZ93" s="498"/>
      <c r="CA93" s="498"/>
      <c r="CB93" s="498"/>
      <c r="CC93" s="498"/>
      <c r="CD93" s="498"/>
      <c r="CE93" s="498"/>
      <c r="CF93" s="498"/>
      <c r="CK93" s="502"/>
      <c r="CL93" s="376"/>
      <c r="CM93" s="364"/>
      <c r="CN93" s="364"/>
      <c r="CO93" s="364"/>
    </row>
    <row r="94" spans="1:93" s="164" customFormat="1" ht="27" thickTop="1" thickBot="1" x14ac:dyDescent="0.55000000000000004">
      <c r="A94" s="497"/>
      <c r="B94" s="498"/>
      <c r="C94" s="381" t="s">
        <v>120</v>
      </c>
      <c r="D94" s="381">
        <v>120</v>
      </c>
      <c r="E94" s="504"/>
      <c r="F94" s="504"/>
      <c r="G94" s="504"/>
      <c r="H94" s="504"/>
      <c r="I94" s="504"/>
      <c r="J94" s="568" t="s">
        <v>120</v>
      </c>
      <c r="K94" s="569"/>
      <c r="L94" s="569"/>
      <c r="M94" s="569"/>
      <c r="N94" s="569"/>
      <c r="O94" s="569"/>
      <c r="P94" s="569"/>
      <c r="Q94" s="570"/>
      <c r="R94" s="602">
        <v>122</v>
      </c>
      <c r="S94" s="603"/>
      <c r="T94" s="501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498"/>
      <c r="BK94" s="498"/>
      <c r="BL94" s="498"/>
      <c r="BM94" s="498"/>
      <c r="BN94" s="498"/>
      <c r="BO94" s="498"/>
      <c r="BP94" s="498"/>
      <c r="BQ94" s="498"/>
      <c r="BR94" s="498"/>
      <c r="BS94" s="498"/>
      <c r="BT94" s="498"/>
      <c r="BU94" s="498"/>
      <c r="BV94" s="498"/>
      <c r="BW94" s="498"/>
      <c r="BX94" s="498"/>
      <c r="BY94" s="498"/>
      <c r="BZ94" s="498"/>
      <c r="CA94" s="498"/>
      <c r="CB94" s="498"/>
      <c r="CC94" s="498"/>
      <c r="CD94" s="498"/>
      <c r="CE94" s="498"/>
      <c r="CF94" s="498"/>
      <c r="CK94" s="502"/>
      <c r="CL94" s="376"/>
      <c r="CM94" s="364"/>
      <c r="CN94" s="364"/>
      <c r="CO94" s="364"/>
    </row>
    <row r="95" spans="1:93" s="164" customFormat="1" ht="24" customHeight="1" thickTop="1" x14ac:dyDescent="0.5">
      <c r="A95" s="505"/>
      <c r="C95" s="578"/>
      <c r="D95" s="578"/>
      <c r="E95" s="578"/>
      <c r="F95" s="578"/>
      <c r="G95" s="578"/>
      <c r="H95" s="578"/>
      <c r="I95" s="578"/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578"/>
      <c r="AL95" s="578"/>
      <c r="AM95" s="578"/>
      <c r="AN95" s="578"/>
      <c r="AO95" s="578"/>
      <c r="AP95" s="578"/>
      <c r="AQ95" s="578"/>
      <c r="AR95" s="578"/>
      <c r="AS95" s="578"/>
      <c r="AT95" s="578"/>
      <c r="AU95" s="578"/>
      <c r="AV95" s="578"/>
      <c r="AW95" s="578"/>
      <c r="AX95" s="578"/>
      <c r="AY95" s="578"/>
      <c r="AZ95" s="578"/>
      <c r="BA95" s="578"/>
      <c r="BB95" s="578"/>
      <c r="BC95" s="578"/>
      <c r="BD95" s="578"/>
      <c r="BE95" s="578"/>
      <c r="BF95" s="578"/>
      <c r="BG95" s="578"/>
      <c r="BH95" s="578"/>
      <c r="BI95" s="578"/>
      <c r="BJ95" s="578"/>
      <c r="BK95" s="578"/>
      <c r="BL95" s="578"/>
      <c r="BM95" s="578"/>
      <c r="BN95" s="578"/>
      <c r="BO95" s="578"/>
      <c r="BP95" s="506"/>
      <c r="BQ95" s="506"/>
      <c r="BR95" s="506"/>
      <c r="CK95" s="502"/>
      <c r="CL95" s="376"/>
      <c r="CM95" s="364"/>
      <c r="CN95" s="364"/>
      <c r="CO95" s="364"/>
    </row>
    <row r="96" spans="1:93" s="164" customFormat="1" ht="44.25" customHeight="1" x14ac:dyDescent="0.5">
      <c r="A96" s="505"/>
      <c r="C96" s="579" t="s">
        <v>156</v>
      </c>
      <c r="D96" s="579"/>
      <c r="E96" s="579"/>
      <c r="F96" s="579"/>
      <c r="G96" s="579"/>
      <c r="H96" s="579"/>
      <c r="I96" s="579"/>
      <c r="J96" s="579"/>
      <c r="K96" s="579"/>
      <c r="L96" s="579"/>
      <c r="M96" s="579"/>
      <c r="N96" s="579"/>
      <c r="O96" s="579"/>
      <c r="P96" s="579"/>
      <c r="Q96" s="579"/>
      <c r="R96" s="579"/>
      <c r="S96" s="579"/>
      <c r="T96" s="579"/>
      <c r="U96" s="579"/>
      <c r="V96" s="579"/>
      <c r="W96" s="579"/>
      <c r="X96" s="579"/>
      <c r="Y96" s="579"/>
      <c r="Z96" s="579"/>
      <c r="AA96" s="579"/>
      <c r="AB96" s="579"/>
      <c r="AC96" s="579"/>
      <c r="AD96" s="579"/>
      <c r="AE96" s="579"/>
      <c r="AF96" s="579"/>
      <c r="AG96" s="579"/>
      <c r="AH96" s="579"/>
      <c r="AI96" s="579"/>
      <c r="AJ96" s="579"/>
      <c r="AK96" s="579"/>
      <c r="AL96" s="579"/>
      <c r="AM96" s="579"/>
      <c r="AN96" s="579"/>
      <c r="AO96" s="579"/>
      <c r="AP96" s="579"/>
      <c r="AQ96" s="579"/>
      <c r="AR96" s="579"/>
      <c r="AS96" s="579"/>
      <c r="AT96" s="579"/>
      <c r="AU96" s="579"/>
      <c r="AV96" s="579"/>
      <c r="AW96" s="579"/>
      <c r="AX96" s="579"/>
      <c r="AY96" s="579"/>
      <c r="AZ96" s="579"/>
      <c r="BA96" s="579"/>
      <c r="BB96" s="579"/>
      <c r="BC96" s="579"/>
      <c r="BD96" s="579"/>
      <c r="BE96" s="579"/>
      <c r="BF96" s="579"/>
      <c r="BG96" s="579"/>
      <c r="BH96" s="579"/>
      <c r="BI96" s="579"/>
      <c r="BJ96" s="579"/>
      <c r="BK96" s="579"/>
      <c r="BL96" s="579"/>
      <c r="BM96" s="579"/>
      <c r="BN96" s="579"/>
      <c r="BO96" s="579"/>
      <c r="BP96" s="507"/>
      <c r="BQ96" s="507"/>
      <c r="BR96" s="507"/>
      <c r="CK96" s="502"/>
      <c r="CL96" s="376"/>
      <c r="CM96" s="364"/>
      <c r="CN96" s="364"/>
      <c r="CO96" s="364"/>
    </row>
    <row r="97" spans="1:93" s="164" customFormat="1" ht="35.25" customHeight="1" x14ac:dyDescent="0.5">
      <c r="A97" s="505"/>
      <c r="C97" s="579"/>
      <c r="D97" s="579"/>
      <c r="E97" s="579"/>
      <c r="F97" s="579"/>
      <c r="G97" s="579"/>
      <c r="H97" s="579"/>
      <c r="I97" s="579"/>
      <c r="J97" s="579"/>
      <c r="K97" s="579"/>
      <c r="L97" s="579"/>
      <c r="M97" s="579"/>
      <c r="N97" s="579"/>
      <c r="O97" s="579"/>
      <c r="P97" s="579"/>
      <c r="Q97" s="579"/>
      <c r="R97" s="579"/>
      <c r="S97" s="579"/>
      <c r="T97" s="579"/>
      <c r="U97" s="579"/>
      <c r="V97" s="579"/>
      <c r="W97" s="579"/>
      <c r="X97" s="579"/>
      <c r="Y97" s="579"/>
      <c r="Z97" s="579"/>
      <c r="AA97" s="579"/>
      <c r="AB97" s="579"/>
      <c r="AC97" s="579"/>
      <c r="AD97" s="579"/>
      <c r="AE97" s="579"/>
      <c r="AF97" s="579"/>
      <c r="AG97" s="579"/>
      <c r="AH97" s="579"/>
      <c r="AI97" s="579"/>
      <c r="AJ97" s="579"/>
      <c r="AK97" s="579"/>
      <c r="AL97" s="579"/>
      <c r="AM97" s="579"/>
      <c r="AN97" s="579"/>
      <c r="AO97" s="579"/>
      <c r="AP97" s="579"/>
      <c r="AQ97" s="579"/>
      <c r="AR97" s="579"/>
      <c r="AS97" s="579"/>
      <c r="AT97" s="579"/>
      <c r="AU97" s="579"/>
      <c r="AV97" s="579"/>
      <c r="AW97" s="579"/>
      <c r="AX97" s="579"/>
      <c r="AY97" s="579"/>
      <c r="AZ97" s="579"/>
      <c r="BA97" s="579"/>
      <c r="BB97" s="579"/>
      <c r="BC97" s="579"/>
      <c r="BD97" s="579"/>
      <c r="BE97" s="579"/>
      <c r="BF97" s="579"/>
      <c r="BG97" s="579"/>
      <c r="BH97" s="579"/>
      <c r="BI97" s="579"/>
      <c r="BJ97" s="579"/>
      <c r="BK97" s="579"/>
      <c r="BL97" s="579"/>
      <c r="BM97" s="579"/>
      <c r="BN97" s="579"/>
      <c r="BO97" s="579"/>
      <c r="BP97" s="507"/>
      <c r="BQ97" s="507"/>
      <c r="BR97" s="507"/>
      <c r="CK97" s="502"/>
      <c r="CL97" s="376"/>
      <c r="CM97" s="364"/>
      <c r="CN97" s="364"/>
      <c r="CO97" s="364"/>
    </row>
    <row r="98" spans="1:93" s="221" customFormat="1" ht="12.75" customHeight="1" x14ac:dyDescent="0.5">
      <c r="A98" s="508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509"/>
      <c r="AR98" s="509"/>
      <c r="AS98" s="509"/>
      <c r="AT98" s="509"/>
      <c r="AU98" s="509"/>
      <c r="AV98" s="509"/>
      <c r="AW98" s="509"/>
      <c r="AX98" s="509"/>
      <c r="AY98" s="509"/>
      <c r="AZ98" s="509"/>
      <c r="BA98" s="509"/>
      <c r="BB98" s="509"/>
      <c r="BC98" s="509"/>
      <c r="BD98" s="509"/>
      <c r="BE98" s="509"/>
      <c r="BF98" s="509"/>
      <c r="BG98" s="509"/>
      <c r="BH98" s="509"/>
      <c r="BI98" s="509"/>
      <c r="BJ98" s="509"/>
      <c r="BK98" s="509"/>
      <c r="BL98" s="509"/>
      <c r="BM98" s="509"/>
      <c r="BN98" s="509"/>
      <c r="BO98" s="220"/>
      <c r="BP98" s="220"/>
      <c r="BQ98" s="220"/>
      <c r="BR98" s="220"/>
      <c r="CK98" s="510"/>
      <c r="CL98" s="376"/>
      <c r="CM98" s="364"/>
      <c r="CN98" s="364"/>
      <c r="CO98" s="364"/>
    </row>
    <row r="99" spans="1:93" s="221" customFormat="1" ht="12.75" customHeight="1" x14ac:dyDescent="0.5">
      <c r="A99" s="508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509"/>
      <c r="AR99" s="509"/>
      <c r="AS99" s="509"/>
      <c r="AT99" s="509"/>
      <c r="AU99" s="509"/>
      <c r="AV99" s="509"/>
      <c r="AW99" s="509"/>
      <c r="AX99" s="509"/>
      <c r="AY99" s="509"/>
      <c r="AZ99" s="509"/>
      <c r="BA99" s="509"/>
      <c r="BB99" s="509"/>
      <c r="BC99" s="509"/>
      <c r="BD99" s="509"/>
      <c r="BE99" s="509"/>
      <c r="BF99" s="509"/>
      <c r="BG99" s="509"/>
      <c r="BH99" s="509"/>
      <c r="BI99" s="509"/>
      <c r="BJ99" s="509"/>
      <c r="BK99" s="509"/>
      <c r="BL99" s="509"/>
      <c r="BM99" s="509"/>
      <c r="BN99" s="509"/>
      <c r="BO99" s="220"/>
      <c r="BP99" s="220"/>
      <c r="BQ99" s="220"/>
      <c r="BR99" s="220"/>
      <c r="CK99" s="510"/>
      <c r="CL99" s="376"/>
      <c r="CM99" s="364"/>
      <c r="CN99" s="364"/>
      <c r="CO99" s="364"/>
    </row>
    <row r="100" spans="1:93" s="221" customFormat="1" x14ac:dyDescent="0.5">
      <c r="A100" s="508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509"/>
      <c r="AR100" s="509"/>
      <c r="AS100" s="509"/>
      <c r="AT100" s="509"/>
      <c r="AU100" s="509"/>
      <c r="AV100" s="509"/>
      <c r="AW100" s="509"/>
      <c r="AX100" s="509"/>
      <c r="AY100" s="509"/>
      <c r="AZ100" s="509"/>
      <c r="BA100" s="509"/>
      <c r="BB100" s="509"/>
      <c r="BC100" s="509"/>
      <c r="BD100" s="509"/>
      <c r="BE100" s="509"/>
      <c r="BF100" s="509"/>
      <c r="BG100" s="509"/>
      <c r="BH100" s="509"/>
      <c r="BI100" s="509"/>
      <c r="BJ100" s="509"/>
      <c r="BK100" s="509"/>
      <c r="BL100" s="509"/>
      <c r="BM100" s="509"/>
      <c r="BN100" s="509"/>
      <c r="BO100" s="220"/>
      <c r="BP100" s="220"/>
      <c r="BQ100" s="220"/>
      <c r="BR100" s="220"/>
      <c r="CK100" s="510"/>
      <c r="CL100" s="376"/>
      <c r="CM100" s="364"/>
      <c r="CN100" s="364"/>
      <c r="CO100" s="364"/>
    </row>
    <row r="101" spans="1:93" s="221" customFormat="1" ht="15" customHeight="1" x14ac:dyDescent="0.5">
      <c r="A101" s="508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509"/>
      <c r="AR101" s="509"/>
      <c r="AS101" s="509"/>
      <c r="AT101" s="509"/>
      <c r="AU101" s="509"/>
      <c r="AV101" s="509"/>
      <c r="AW101" s="509"/>
      <c r="AX101" s="509"/>
      <c r="AY101" s="509"/>
      <c r="AZ101" s="509"/>
      <c r="BA101" s="509"/>
      <c r="BB101" s="509"/>
      <c r="BC101" s="509"/>
      <c r="BD101" s="509"/>
      <c r="BE101" s="509"/>
      <c r="BF101" s="509"/>
      <c r="BG101" s="509"/>
      <c r="BH101" s="509"/>
      <c r="BI101" s="509"/>
      <c r="BJ101" s="509"/>
      <c r="BK101" s="509"/>
      <c r="BL101" s="509"/>
      <c r="BM101" s="509"/>
      <c r="BN101" s="509"/>
      <c r="BO101" s="220"/>
      <c r="BP101" s="220"/>
      <c r="BQ101" s="220"/>
      <c r="BR101" s="220"/>
      <c r="CK101" s="510"/>
      <c r="CL101" s="376"/>
      <c r="CM101" s="364"/>
      <c r="CN101" s="364"/>
      <c r="CO101" s="364"/>
    </row>
    <row r="102" spans="1:93" s="221" customFormat="1" x14ac:dyDescent="0.5">
      <c r="A102" s="508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509"/>
      <c r="AR102" s="509"/>
      <c r="AS102" s="509"/>
      <c r="AT102" s="509"/>
      <c r="AU102" s="509"/>
      <c r="AV102" s="509"/>
      <c r="AW102" s="509"/>
      <c r="AX102" s="509"/>
      <c r="AY102" s="509"/>
      <c r="AZ102" s="509"/>
      <c r="BA102" s="509"/>
      <c r="BB102" s="509"/>
      <c r="BC102" s="509"/>
      <c r="BD102" s="509"/>
      <c r="BE102" s="509"/>
      <c r="BF102" s="509"/>
      <c r="BG102" s="509"/>
      <c r="BH102" s="509"/>
      <c r="BI102" s="509"/>
      <c r="BJ102" s="509"/>
      <c r="BK102" s="509"/>
      <c r="BL102" s="509"/>
      <c r="BM102" s="509"/>
      <c r="BN102" s="509"/>
      <c r="BO102" s="220"/>
      <c r="BP102" s="220"/>
      <c r="BQ102" s="220"/>
      <c r="BR102" s="220"/>
      <c r="CK102" s="510"/>
      <c r="CL102" s="376"/>
      <c r="CM102" s="364"/>
      <c r="CN102" s="364"/>
      <c r="CO102" s="364"/>
    </row>
    <row r="103" spans="1:93" s="221" customFormat="1" x14ac:dyDescent="0.5">
      <c r="A103" s="508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CK103" s="510"/>
      <c r="CL103" s="376"/>
      <c r="CM103" s="364"/>
      <c r="CN103" s="364"/>
      <c r="CO103" s="364"/>
    </row>
    <row r="104" spans="1:93" s="221" customFormat="1" x14ac:dyDescent="0.5">
      <c r="A104" s="508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511"/>
      <c r="AR104" s="511"/>
      <c r="AS104" s="511"/>
      <c r="AT104" s="511"/>
      <c r="AU104" s="511"/>
      <c r="AV104" s="511"/>
      <c r="AW104" s="511"/>
      <c r="AX104" s="511"/>
      <c r="AY104" s="511"/>
      <c r="AZ104" s="511"/>
      <c r="BA104" s="511"/>
      <c r="BB104" s="511"/>
      <c r="BC104" s="511"/>
      <c r="BD104" s="511"/>
      <c r="BE104" s="511"/>
      <c r="BF104" s="511"/>
      <c r="BG104" s="511"/>
      <c r="BH104" s="511"/>
      <c r="BI104" s="511"/>
      <c r="BJ104" s="511"/>
      <c r="BK104" s="511"/>
      <c r="BL104" s="511"/>
      <c r="BM104" s="511"/>
      <c r="BN104" s="511"/>
      <c r="BO104" s="220"/>
      <c r="BP104" s="220"/>
      <c r="BQ104" s="220"/>
      <c r="BR104" s="220"/>
      <c r="CK104" s="510"/>
      <c r="CL104" s="376"/>
      <c r="CM104" s="364"/>
      <c r="CN104" s="364"/>
      <c r="CO104" s="364"/>
    </row>
    <row r="105" spans="1:93" s="221" customFormat="1" x14ac:dyDescent="0.5">
      <c r="A105" s="508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CK105" s="510"/>
      <c r="CL105" s="376"/>
      <c r="CM105" s="364"/>
      <c r="CN105" s="364"/>
      <c r="CO105" s="364"/>
    </row>
    <row r="106" spans="1:93" s="221" customFormat="1" x14ac:dyDescent="0.5">
      <c r="A106" s="508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CK106" s="510"/>
      <c r="CL106" s="376"/>
      <c r="CM106" s="364"/>
      <c r="CN106" s="364"/>
      <c r="CO106" s="364"/>
    </row>
    <row r="107" spans="1:93" s="221" customFormat="1" x14ac:dyDescent="0.5">
      <c r="A107" s="508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CK107" s="510"/>
      <c r="CL107" s="376"/>
      <c r="CM107" s="364"/>
      <c r="CN107" s="364"/>
      <c r="CO107" s="364"/>
    </row>
    <row r="108" spans="1:93" s="221" customFormat="1" x14ac:dyDescent="0.5">
      <c r="A108" s="508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CK108" s="510"/>
      <c r="CL108" s="376"/>
      <c r="CM108" s="364"/>
      <c r="CN108" s="364"/>
      <c r="CO108" s="364"/>
    </row>
    <row r="109" spans="1:93" s="221" customFormat="1" x14ac:dyDescent="0.5">
      <c r="A109" s="508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CK109" s="510"/>
      <c r="CL109" s="376"/>
      <c r="CM109" s="364"/>
      <c r="CN109" s="364"/>
      <c r="CO109" s="364"/>
    </row>
    <row r="110" spans="1:93" s="221" customFormat="1" x14ac:dyDescent="0.5">
      <c r="A110" s="512"/>
      <c r="B110" s="513"/>
      <c r="C110" s="513"/>
      <c r="D110" s="513"/>
      <c r="E110" s="513"/>
      <c r="F110" s="513"/>
      <c r="G110" s="513"/>
      <c r="H110" s="513"/>
      <c r="I110" s="513"/>
      <c r="J110" s="513"/>
      <c r="K110" s="513"/>
      <c r="L110" s="513"/>
      <c r="M110" s="513"/>
      <c r="N110" s="513"/>
      <c r="O110" s="513"/>
      <c r="P110" s="513"/>
      <c r="Q110" s="513"/>
      <c r="R110" s="513"/>
      <c r="S110" s="513"/>
      <c r="T110" s="513"/>
      <c r="U110" s="513"/>
      <c r="V110" s="513"/>
      <c r="W110" s="513"/>
      <c r="X110" s="513"/>
      <c r="Y110" s="513"/>
      <c r="Z110" s="513"/>
      <c r="AA110" s="513"/>
      <c r="AB110" s="513"/>
      <c r="AC110" s="513"/>
      <c r="AD110" s="513"/>
      <c r="AE110" s="513"/>
      <c r="AF110" s="513"/>
      <c r="AG110" s="513"/>
      <c r="AH110" s="513"/>
      <c r="AI110" s="513"/>
      <c r="AJ110" s="513"/>
      <c r="AK110" s="513"/>
      <c r="AL110" s="513"/>
      <c r="AM110" s="513"/>
      <c r="AN110" s="513"/>
      <c r="AO110" s="513"/>
      <c r="AP110" s="513"/>
      <c r="AQ110" s="513"/>
      <c r="AR110" s="513"/>
      <c r="AS110" s="513"/>
      <c r="AT110" s="513"/>
      <c r="AU110" s="513"/>
      <c r="AV110" s="513"/>
      <c r="AW110" s="513"/>
      <c r="AX110" s="513"/>
      <c r="AY110" s="513"/>
      <c r="AZ110" s="513"/>
      <c r="BA110" s="513"/>
      <c r="BB110" s="513"/>
      <c r="BC110" s="513"/>
      <c r="BD110" s="513"/>
      <c r="BE110" s="513"/>
      <c r="BF110" s="513"/>
      <c r="BG110" s="513"/>
      <c r="BH110" s="513"/>
      <c r="BI110" s="513"/>
      <c r="BJ110" s="513"/>
      <c r="BK110" s="513"/>
      <c r="BL110" s="513"/>
      <c r="BM110" s="513"/>
      <c r="BN110" s="513"/>
      <c r="BO110" s="220"/>
      <c r="BP110" s="220"/>
      <c r="BQ110" s="220"/>
      <c r="BR110" s="220"/>
      <c r="CK110" s="510"/>
      <c r="CL110" s="376"/>
      <c r="CM110" s="364"/>
      <c r="CN110" s="364"/>
      <c r="CO110" s="364"/>
    </row>
    <row r="111" spans="1:93" s="221" customFormat="1" x14ac:dyDescent="0.5">
      <c r="A111" s="512"/>
      <c r="B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S111" s="513"/>
      <c r="T111" s="513"/>
      <c r="U111" s="513"/>
      <c r="V111" s="513"/>
      <c r="W111" s="513"/>
      <c r="X111" s="513"/>
      <c r="Y111" s="513"/>
      <c r="Z111" s="513"/>
      <c r="AA111" s="513"/>
      <c r="AB111" s="513"/>
      <c r="AC111" s="513"/>
      <c r="AD111" s="513"/>
      <c r="AE111" s="513"/>
      <c r="AF111" s="513"/>
      <c r="AG111" s="513"/>
      <c r="AH111" s="513"/>
      <c r="AI111" s="513"/>
      <c r="AJ111" s="513"/>
      <c r="AK111" s="513"/>
      <c r="AL111" s="513"/>
      <c r="AM111" s="513"/>
      <c r="AN111" s="513"/>
      <c r="AO111" s="513"/>
      <c r="AP111" s="513"/>
      <c r="AQ111" s="513"/>
      <c r="AR111" s="513"/>
      <c r="AS111" s="513"/>
      <c r="AT111" s="513"/>
      <c r="AU111" s="513"/>
      <c r="AV111" s="513"/>
      <c r="AW111" s="513"/>
      <c r="AX111" s="513"/>
      <c r="AY111" s="513"/>
      <c r="AZ111" s="513"/>
      <c r="BA111" s="513"/>
      <c r="BB111" s="513"/>
      <c r="BC111" s="513"/>
      <c r="BD111" s="513"/>
      <c r="BE111" s="513"/>
      <c r="BF111" s="513"/>
      <c r="BG111" s="513"/>
      <c r="BH111" s="513"/>
      <c r="BI111" s="513"/>
      <c r="BJ111" s="513"/>
      <c r="BK111" s="513"/>
      <c r="BL111" s="513"/>
      <c r="BM111" s="513"/>
      <c r="BN111" s="513"/>
      <c r="BO111" s="220"/>
      <c r="BP111" s="220"/>
      <c r="BQ111" s="220"/>
      <c r="BR111" s="220"/>
      <c r="CK111" s="510"/>
      <c r="CL111" s="376"/>
      <c r="CM111" s="364"/>
      <c r="CN111" s="364"/>
      <c r="CO111" s="364"/>
    </row>
    <row r="112" spans="1:93" s="221" customFormat="1" x14ac:dyDescent="0.5">
      <c r="A112" s="512"/>
      <c r="B112" s="513"/>
      <c r="C112" s="513"/>
      <c r="D112" s="513"/>
      <c r="E112" s="513"/>
      <c r="F112" s="513"/>
      <c r="G112" s="513"/>
      <c r="H112" s="513"/>
      <c r="I112" s="513"/>
      <c r="J112" s="513"/>
      <c r="K112" s="513"/>
      <c r="L112" s="513"/>
      <c r="M112" s="513"/>
      <c r="N112" s="513"/>
      <c r="O112" s="513"/>
      <c r="P112" s="513"/>
      <c r="Q112" s="513"/>
      <c r="R112" s="513"/>
      <c r="S112" s="513"/>
      <c r="T112" s="513"/>
      <c r="U112" s="513"/>
      <c r="V112" s="513"/>
      <c r="W112" s="513"/>
      <c r="X112" s="513"/>
      <c r="Y112" s="513"/>
      <c r="Z112" s="513"/>
      <c r="AA112" s="513"/>
      <c r="AB112" s="513"/>
      <c r="AC112" s="513"/>
      <c r="AD112" s="513"/>
      <c r="AE112" s="513"/>
      <c r="AF112" s="513"/>
      <c r="AG112" s="513"/>
      <c r="AH112" s="513"/>
      <c r="AI112" s="513"/>
      <c r="AJ112" s="513"/>
      <c r="AK112" s="513"/>
      <c r="AL112" s="513"/>
      <c r="AM112" s="513"/>
      <c r="AN112" s="513"/>
      <c r="AO112" s="513"/>
      <c r="AP112" s="513"/>
      <c r="AQ112" s="513"/>
      <c r="AR112" s="513"/>
      <c r="AS112" s="513"/>
      <c r="AT112" s="513"/>
      <c r="AU112" s="513"/>
      <c r="AV112" s="513"/>
      <c r="AW112" s="513"/>
      <c r="AX112" s="513"/>
      <c r="AY112" s="513"/>
      <c r="AZ112" s="513"/>
      <c r="BA112" s="513"/>
      <c r="BB112" s="513"/>
      <c r="BC112" s="513"/>
      <c r="BD112" s="513"/>
      <c r="BE112" s="513"/>
      <c r="BF112" s="513"/>
      <c r="BG112" s="513"/>
      <c r="BH112" s="513"/>
      <c r="BI112" s="513"/>
      <c r="BJ112" s="513"/>
      <c r="BK112" s="513"/>
      <c r="BL112" s="513"/>
      <c r="BM112" s="513"/>
      <c r="BN112" s="513"/>
      <c r="BO112" s="220"/>
      <c r="BP112" s="220"/>
      <c r="BQ112" s="220"/>
      <c r="BR112" s="220"/>
      <c r="CK112" s="510"/>
      <c r="CL112" s="376"/>
      <c r="CM112" s="364"/>
      <c r="CN112" s="364"/>
      <c r="CO112" s="364"/>
    </row>
    <row r="113" spans="1:93" s="222" customFormat="1" ht="20.25" customHeight="1" x14ac:dyDescent="0.5">
      <c r="A113" s="514"/>
      <c r="T113" s="515"/>
      <c r="CK113" s="516"/>
      <c r="CL113" s="376"/>
      <c r="CM113" s="364"/>
      <c r="CN113" s="364"/>
      <c r="CO113" s="364"/>
    </row>
    <row r="114" spans="1:93" s="222" customFormat="1" ht="20.25" customHeight="1" x14ac:dyDescent="0.5">
      <c r="A114" s="514"/>
      <c r="T114" s="515"/>
      <c r="CK114" s="516"/>
      <c r="CL114" s="376"/>
      <c r="CM114" s="364"/>
      <c r="CN114" s="364"/>
      <c r="CO114" s="364"/>
    </row>
    <row r="115" spans="1:93" s="222" customFormat="1" ht="20.25" customHeight="1" x14ac:dyDescent="0.5">
      <c r="A115" s="514"/>
      <c r="T115" s="515"/>
      <c r="CK115" s="516"/>
      <c r="CL115" s="376"/>
      <c r="CM115" s="364"/>
      <c r="CN115" s="364"/>
      <c r="CO115" s="364"/>
    </row>
    <row r="116" spans="1:93" ht="20.25" customHeight="1" x14ac:dyDescent="0.5">
      <c r="A116" s="517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518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519"/>
    </row>
    <row r="117" spans="1:93" ht="20.25" customHeight="1" x14ac:dyDescent="0.5">
      <c r="A117" s="517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518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519"/>
    </row>
    <row r="118" spans="1:93" ht="20.25" customHeight="1" x14ac:dyDescent="0.5">
      <c r="A118" s="517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518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519"/>
    </row>
    <row r="119" spans="1:93" ht="20.25" customHeight="1" x14ac:dyDescent="0.5">
      <c r="A119" s="517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518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519"/>
    </row>
    <row r="120" spans="1:93" ht="20.25" customHeight="1" x14ac:dyDescent="0.5">
      <c r="A120" s="517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518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519"/>
    </row>
    <row r="121" spans="1:93" ht="20.25" customHeight="1" x14ac:dyDescent="0.5">
      <c r="A121" s="517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518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519"/>
    </row>
    <row r="122" spans="1:93" ht="20.25" customHeight="1" x14ac:dyDescent="0.5">
      <c r="A122" s="517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518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519"/>
    </row>
    <row r="123" spans="1:93" ht="20.25" customHeight="1" x14ac:dyDescent="0.5">
      <c r="A123" s="517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518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519"/>
    </row>
    <row r="124" spans="1:93" ht="20.25" customHeight="1" x14ac:dyDescent="0.5">
      <c r="A124" s="517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518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519"/>
    </row>
    <row r="125" spans="1:93" ht="20.25" customHeight="1" x14ac:dyDescent="0.5">
      <c r="A125" s="517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518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519"/>
    </row>
    <row r="126" spans="1:93" ht="20.25" customHeight="1" x14ac:dyDescent="0.5">
      <c r="A126" s="517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518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519"/>
    </row>
    <row r="127" spans="1:93" ht="20.25" customHeight="1" x14ac:dyDescent="0.5">
      <c r="A127" s="517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518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519"/>
    </row>
    <row r="128" spans="1:93" ht="20.25" customHeight="1" x14ac:dyDescent="0.5">
      <c r="A128" s="517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518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519"/>
    </row>
    <row r="129" spans="1:89" ht="20.25" customHeight="1" x14ac:dyDescent="0.5">
      <c r="A129" s="517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518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519"/>
    </row>
    <row r="130" spans="1:89" ht="20.25" customHeight="1" x14ac:dyDescent="0.5">
      <c r="A130" s="517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518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519"/>
    </row>
    <row r="131" spans="1:89" ht="20.25" customHeight="1" x14ac:dyDescent="0.5">
      <c r="A131" s="517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518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519"/>
    </row>
    <row r="132" spans="1:89" ht="20.25" customHeight="1" x14ac:dyDescent="0.5">
      <c r="A132" s="517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518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519"/>
    </row>
    <row r="133" spans="1:89" ht="20.25" customHeight="1" x14ac:dyDescent="0.5">
      <c r="A133" s="517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518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519"/>
    </row>
    <row r="134" spans="1:89" ht="20.25" customHeight="1" x14ac:dyDescent="0.5">
      <c r="A134" s="517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518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519"/>
    </row>
    <row r="135" spans="1:89" ht="20.25" customHeight="1" x14ac:dyDescent="0.5">
      <c r="A135" s="517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518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519"/>
    </row>
    <row r="136" spans="1:89" ht="20.25" customHeight="1" x14ac:dyDescent="0.5">
      <c r="A136" s="517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518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519"/>
    </row>
    <row r="137" spans="1:89" ht="20.25" customHeight="1" x14ac:dyDescent="0.5">
      <c r="A137" s="574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  <c r="AO137" s="575"/>
      <c r="AP137" s="575"/>
      <c r="AQ137" s="575"/>
      <c r="AR137" s="575"/>
      <c r="AS137" s="575"/>
      <c r="AT137" s="575"/>
      <c r="AU137" s="575"/>
      <c r="AV137" s="575"/>
      <c r="AW137" s="575"/>
      <c r="AX137" s="575"/>
      <c r="AY137" s="575"/>
      <c r="AZ137" s="575"/>
      <c r="BA137" s="575"/>
      <c r="BB137" s="575"/>
      <c r="BC137" s="575"/>
      <c r="BD137" s="575"/>
      <c r="BE137" s="575"/>
      <c r="BF137" s="575"/>
      <c r="BG137" s="575"/>
      <c r="BH137" s="575"/>
      <c r="BI137" s="575"/>
      <c r="BJ137" s="575"/>
      <c r="BK137" s="575"/>
      <c r="BL137" s="575"/>
      <c r="BM137" s="575"/>
      <c r="BN137" s="575"/>
      <c r="BO137" s="5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519"/>
    </row>
    <row r="138" spans="1:89" ht="20.25" customHeight="1" x14ac:dyDescent="0.5">
      <c r="A138" s="574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  <c r="AO138" s="575"/>
      <c r="AP138" s="575"/>
      <c r="AQ138" s="575"/>
      <c r="AR138" s="575"/>
      <c r="AS138" s="575"/>
      <c r="AT138" s="575"/>
      <c r="AU138" s="575"/>
      <c r="AV138" s="575"/>
      <c r="AW138" s="575"/>
      <c r="AX138" s="575"/>
      <c r="AY138" s="575"/>
      <c r="AZ138" s="575"/>
      <c r="BA138" s="575"/>
      <c r="BB138" s="575"/>
      <c r="BC138" s="575"/>
      <c r="BD138" s="575"/>
      <c r="BE138" s="575"/>
      <c r="BF138" s="575"/>
      <c r="BG138" s="575"/>
      <c r="BH138" s="575"/>
      <c r="BI138" s="575"/>
      <c r="BJ138" s="575"/>
      <c r="BK138" s="575"/>
      <c r="BL138" s="575"/>
      <c r="BM138" s="575"/>
      <c r="BN138" s="575"/>
      <c r="BO138" s="5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519"/>
    </row>
    <row r="139" spans="1:89" ht="20.25" customHeight="1" x14ac:dyDescent="0.5">
      <c r="A139" s="574"/>
      <c r="B139" s="575"/>
      <c r="C139" s="575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5"/>
      <c r="AR139" s="575"/>
      <c r="AS139" s="575"/>
      <c r="AT139" s="575"/>
      <c r="AU139" s="575"/>
      <c r="AV139" s="575"/>
      <c r="AW139" s="575"/>
      <c r="AX139" s="575"/>
      <c r="AY139" s="575"/>
      <c r="AZ139" s="575"/>
      <c r="BA139" s="575"/>
      <c r="BB139" s="575"/>
      <c r="BC139" s="575"/>
      <c r="BD139" s="575"/>
      <c r="BE139" s="575"/>
      <c r="BF139" s="575"/>
      <c r="BG139" s="575"/>
      <c r="BH139" s="575"/>
      <c r="BI139" s="575"/>
      <c r="BJ139" s="575"/>
      <c r="BK139" s="575"/>
      <c r="BL139" s="575"/>
      <c r="BM139" s="575"/>
      <c r="BN139" s="575"/>
      <c r="BO139" s="5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519"/>
    </row>
    <row r="140" spans="1:89" ht="20.25" customHeight="1" x14ac:dyDescent="0.5">
      <c r="A140" s="574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5"/>
      <c r="AS140" s="575"/>
      <c r="AT140" s="575"/>
      <c r="AU140" s="575"/>
      <c r="AV140" s="575"/>
      <c r="AW140" s="575"/>
      <c r="AX140" s="575"/>
      <c r="AY140" s="575"/>
      <c r="AZ140" s="575"/>
      <c r="BA140" s="575"/>
      <c r="BB140" s="575"/>
      <c r="BC140" s="575"/>
      <c r="BD140" s="575"/>
      <c r="BE140" s="575"/>
      <c r="BF140" s="575"/>
      <c r="BG140" s="575"/>
      <c r="BH140" s="575"/>
      <c r="BI140" s="575"/>
      <c r="BJ140" s="575"/>
      <c r="BK140" s="575"/>
      <c r="BL140" s="575"/>
      <c r="BM140" s="575"/>
      <c r="BN140" s="575"/>
      <c r="BO140" s="5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519"/>
    </row>
    <row r="141" spans="1:89" ht="20.25" customHeight="1" x14ac:dyDescent="0.5">
      <c r="A141" s="574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  <c r="AO141" s="575"/>
      <c r="AP141" s="575"/>
      <c r="AQ141" s="575"/>
      <c r="AR141" s="575"/>
      <c r="AS141" s="575"/>
      <c r="AT141" s="575"/>
      <c r="AU141" s="575"/>
      <c r="AV141" s="575"/>
      <c r="AW141" s="575"/>
      <c r="AX141" s="575"/>
      <c r="AY141" s="575"/>
      <c r="AZ141" s="575"/>
      <c r="BA141" s="575"/>
      <c r="BB141" s="575"/>
      <c r="BC141" s="575"/>
      <c r="BD141" s="575"/>
      <c r="BE141" s="575"/>
      <c r="BF141" s="575"/>
      <c r="BG141" s="575"/>
      <c r="BH141" s="575"/>
      <c r="BI141" s="575"/>
      <c r="BJ141" s="575"/>
      <c r="BK141" s="575"/>
      <c r="BL141" s="575"/>
      <c r="BM141" s="575"/>
      <c r="BN141" s="575"/>
      <c r="BO141" s="5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519"/>
    </row>
    <row r="142" spans="1:89" ht="20.25" customHeight="1" x14ac:dyDescent="0.5">
      <c r="A142" s="574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  <c r="AO142" s="575"/>
      <c r="AP142" s="575"/>
      <c r="AQ142" s="575"/>
      <c r="AR142" s="575"/>
      <c r="AS142" s="575"/>
      <c r="AT142" s="575"/>
      <c r="AU142" s="575"/>
      <c r="AV142" s="575"/>
      <c r="AW142" s="575"/>
      <c r="AX142" s="575"/>
      <c r="AY142" s="575"/>
      <c r="AZ142" s="575"/>
      <c r="BA142" s="575"/>
      <c r="BB142" s="575"/>
      <c r="BC142" s="575"/>
      <c r="BD142" s="575"/>
      <c r="BE142" s="575"/>
      <c r="BF142" s="575"/>
      <c r="BG142" s="575"/>
      <c r="BH142" s="575"/>
      <c r="BI142" s="575"/>
      <c r="BJ142" s="575"/>
      <c r="BK142" s="575"/>
      <c r="BL142" s="575"/>
      <c r="BM142" s="575"/>
      <c r="BN142" s="575"/>
      <c r="BO142" s="5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519"/>
    </row>
    <row r="143" spans="1:89" ht="20.25" customHeight="1" x14ac:dyDescent="0.5">
      <c r="A143" s="574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  <c r="AO143" s="575"/>
      <c r="AP143" s="575"/>
      <c r="AQ143" s="575"/>
      <c r="AR143" s="575"/>
      <c r="AS143" s="575"/>
      <c r="AT143" s="575"/>
      <c r="AU143" s="575"/>
      <c r="AV143" s="575"/>
      <c r="AW143" s="575"/>
      <c r="AX143" s="575"/>
      <c r="AY143" s="575"/>
      <c r="AZ143" s="575"/>
      <c r="BA143" s="575"/>
      <c r="BB143" s="575"/>
      <c r="BC143" s="575"/>
      <c r="BD143" s="575"/>
      <c r="BE143" s="575"/>
      <c r="BF143" s="575"/>
      <c r="BG143" s="575"/>
      <c r="BH143" s="575"/>
      <c r="BI143" s="575"/>
      <c r="BJ143" s="575"/>
      <c r="BK143" s="575"/>
      <c r="BL143" s="575"/>
      <c r="BM143" s="575"/>
      <c r="BN143" s="575"/>
      <c r="BO143" s="5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519"/>
    </row>
    <row r="144" spans="1:89" ht="20.25" customHeight="1" x14ac:dyDescent="0.5">
      <c r="A144" s="574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  <c r="AO144" s="575"/>
      <c r="AP144" s="575"/>
      <c r="AQ144" s="575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575"/>
      <c r="BL144" s="575"/>
      <c r="BM144" s="575"/>
      <c r="BN144" s="575"/>
      <c r="BO144" s="5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519"/>
    </row>
    <row r="145" spans="1:89" ht="20.25" customHeight="1" x14ac:dyDescent="0.5">
      <c r="A145" s="574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  <c r="AO145" s="575"/>
      <c r="AP145" s="575"/>
      <c r="AQ145" s="575"/>
      <c r="AR145" s="575"/>
      <c r="AS145" s="575"/>
      <c r="AT145" s="575"/>
      <c r="AU145" s="575"/>
      <c r="AV145" s="575"/>
      <c r="AW145" s="575"/>
      <c r="AX145" s="575"/>
      <c r="AY145" s="575"/>
      <c r="AZ145" s="575"/>
      <c r="BA145" s="575"/>
      <c r="BB145" s="575"/>
      <c r="BC145" s="575"/>
      <c r="BD145" s="575"/>
      <c r="BE145" s="575"/>
      <c r="BF145" s="575"/>
      <c r="BG145" s="575"/>
      <c r="BH145" s="575"/>
      <c r="BI145" s="575"/>
      <c r="BJ145" s="575"/>
      <c r="BK145" s="575"/>
      <c r="BL145" s="575"/>
      <c r="BM145" s="575"/>
      <c r="BN145" s="575"/>
      <c r="BO145" s="5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519"/>
    </row>
    <row r="146" spans="1:89" ht="20.25" customHeight="1" x14ac:dyDescent="0.5">
      <c r="A146" s="574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575"/>
      <c r="AS146" s="575"/>
      <c r="AT146" s="575"/>
      <c r="AU146" s="575"/>
      <c r="AV146" s="575"/>
      <c r="AW146" s="575"/>
      <c r="AX146" s="575"/>
      <c r="AY146" s="575"/>
      <c r="AZ146" s="575"/>
      <c r="BA146" s="575"/>
      <c r="BB146" s="575"/>
      <c r="BC146" s="575"/>
      <c r="BD146" s="575"/>
      <c r="BE146" s="575"/>
      <c r="BF146" s="575"/>
      <c r="BG146" s="575"/>
      <c r="BH146" s="575"/>
      <c r="BI146" s="575"/>
      <c r="BJ146" s="575"/>
      <c r="BK146" s="575"/>
      <c r="BL146" s="575"/>
      <c r="BM146" s="575"/>
      <c r="BN146" s="575"/>
      <c r="BO146" s="5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519"/>
    </row>
    <row r="147" spans="1:89" ht="20.25" customHeight="1" x14ac:dyDescent="0.5">
      <c r="A147" s="574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  <c r="AO147" s="575"/>
      <c r="AP147" s="575"/>
      <c r="AQ147" s="575"/>
      <c r="AR147" s="575"/>
      <c r="AS147" s="575"/>
      <c r="AT147" s="575"/>
      <c r="AU147" s="575"/>
      <c r="AV147" s="575"/>
      <c r="AW147" s="575"/>
      <c r="AX147" s="575"/>
      <c r="AY147" s="575"/>
      <c r="AZ147" s="575"/>
      <c r="BA147" s="575"/>
      <c r="BB147" s="575"/>
      <c r="BC147" s="575"/>
      <c r="BD147" s="575"/>
      <c r="BE147" s="575"/>
      <c r="BF147" s="575"/>
      <c r="BG147" s="575"/>
      <c r="BH147" s="575"/>
      <c r="BI147" s="575"/>
      <c r="BJ147" s="575"/>
      <c r="BK147" s="575"/>
      <c r="BL147" s="575"/>
      <c r="BM147" s="575"/>
      <c r="BN147" s="575"/>
      <c r="BO147" s="5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519"/>
    </row>
    <row r="148" spans="1:89" ht="20.25" customHeight="1" x14ac:dyDescent="0.5">
      <c r="A148" s="574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  <c r="AO148" s="575"/>
      <c r="AP148" s="575"/>
      <c r="AQ148" s="575"/>
      <c r="AR148" s="575"/>
      <c r="AS148" s="575"/>
      <c r="AT148" s="575"/>
      <c r="AU148" s="575"/>
      <c r="AV148" s="575"/>
      <c r="AW148" s="575"/>
      <c r="AX148" s="575"/>
      <c r="AY148" s="575"/>
      <c r="AZ148" s="575"/>
      <c r="BA148" s="575"/>
      <c r="BB148" s="575"/>
      <c r="BC148" s="575"/>
      <c r="BD148" s="575"/>
      <c r="BE148" s="575"/>
      <c r="BF148" s="575"/>
      <c r="BG148" s="575"/>
      <c r="BH148" s="575"/>
      <c r="BI148" s="575"/>
      <c r="BJ148" s="575"/>
      <c r="BK148" s="575"/>
      <c r="BL148" s="575"/>
      <c r="BM148" s="575"/>
      <c r="BN148" s="575"/>
      <c r="BO148" s="5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519"/>
    </row>
    <row r="149" spans="1:89" x14ac:dyDescent="0.5">
      <c r="A149" s="574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  <c r="AO149" s="575"/>
      <c r="AP149" s="575"/>
      <c r="AQ149" s="575"/>
      <c r="AR149" s="575"/>
      <c r="AS149" s="575"/>
      <c r="AT149" s="575"/>
      <c r="AU149" s="575"/>
      <c r="AV149" s="575"/>
      <c r="AW149" s="575"/>
      <c r="AX149" s="575"/>
      <c r="AY149" s="575"/>
      <c r="AZ149" s="575"/>
      <c r="BA149" s="575"/>
      <c r="BB149" s="575"/>
      <c r="BC149" s="575"/>
      <c r="BD149" s="575"/>
      <c r="BE149" s="575"/>
      <c r="BF149" s="575"/>
      <c r="BG149" s="575"/>
      <c r="BH149" s="575"/>
      <c r="BI149" s="575"/>
      <c r="BJ149" s="575"/>
      <c r="BK149" s="575"/>
      <c r="BL149" s="575"/>
      <c r="BM149" s="575"/>
      <c r="BN149" s="575"/>
      <c r="BO149" s="575"/>
      <c r="BP149" s="75"/>
      <c r="BQ149" s="75"/>
      <c r="BR149" s="75"/>
      <c r="CK149" s="520"/>
    </row>
    <row r="150" spans="1:89" x14ac:dyDescent="0.5">
      <c r="A150" s="574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  <c r="AO150" s="575"/>
      <c r="AP150" s="575"/>
      <c r="AQ150" s="575"/>
      <c r="AR150" s="575"/>
      <c r="AS150" s="575"/>
      <c r="AT150" s="575"/>
      <c r="AU150" s="575"/>
      <c r="AV150" s="575"/>
      <c r="AW150" s="575"/>
      <c r="AX150" s="575"/>
      <c r="AY150" s="575"/>
      <c r="AZ150" s="575"/>
      <c r="BA150" s="575"/>
      <c r="BB150" s="575"/>
      <c r="BC150" s="575"/>
      <c r="BD150" s="575"/>
      <c r="BE150" s="575"/>
      <c r="BF150" s="575"/>
      <c r="BG150" s="575"/>
      <c r="BH150" s="575"/>
      <c r="BI150" s="575"/>
      <c r="BJ150" s="575"/>
      <c r="BK150" s="575"/>
      <c r="BL150" s="575"/>
      <c r="BM150" s="575"/>
      <c r="BN150" s="575"/>
      <c r="BO150" s="575"/>
      <c r="BP150" s="75"/>
      <c r="BQ150" s="75"/>
      <c r="BR150" s="75"/>
      <c r="CK150" s="520"/>
    </row>
    <row r="151" spans="1:89" x14ac:dyDescent="0.5">
      <c r="A151" s="574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  <c r="AO151" s="575"/>
      <c r="AP151" s="575"/>
      <c r="AQ151" s="575"/>
      <c r="AR151" s="575"/>
      <c r="AS151" s="575"/>
      <c r="AT151" s="575"/>
      <c r="AU151" s="575"/>
      <c r="AV151" s="575"/>
      <c r="AW151" s="575"/>
      <c r="AX151" s="575"/>
      <c r="AY151" s="575"/>
      <c r="AZ151" s="575"/>
      <c r="BA151" s="575"/>
      <c r="BB151" s="575"/>
      <c r="BC151" s="575"/>
      <c r="BD151" s="575"/>
      <c r="BE151" s="575"/>
      <c r="BF151" s="575"/>
      <c r="BG151" s="575"/>
      <c r="BH151" s="575"/>
      <c r="BI151" s="575"/>
      <c r="BJ151" s="575"/>
      <c r="BK151" s="575"/>
      <c r="BL151" s="575"/>
      <c r="BM151" s="575"/>
      <c r="BN151" s="575"/>
      <c r="BO151" s="575"/>
      <c r="BP151" s="75"/>
      <c r="BQ151" s="75"/>
      <c r="BR151" s="75"/>
      <c r="CK151" s="520"/>
    </row>
    <row r="152" spans="1:89" x14ac:dyDescent="0.5">
      <c r="A152" s="574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  <c r="AO152" s="575"/>
      <c r="AP152" s="575"/>
      <c r="AQ152" s="575"/>
      <c r="AR152" s="575"/>
      <c r="AS152" s="575"/>
      <c r="AT152" s="575"/>
      <c r="AU152" s="575"/>
      <c r="AV152" s="575"/>
      <c r="AW152" s="575"/>
      <c r="AX152" s="575"/>
      <c r="AY152" s="575"/>
      <c r="AZ152" s="575"/>
      <c r="BA152" s="575"/>
      <c r="BB152" s="575"/>
      <c r="BC152" s="575"/>
      <c r="BD152" s="575"/>
      <c r="BE152" s="575"/>
      <c r="BF152" s="575"/>
      <c r="BG152" s="575"/>
      <c r="BH152" s="575"/>
      <c r="BI152" s="575"/>
      <c r="BJ152" s="575"/>
      <c r="BK152" s="575"/>
      <c r="BL152" s="575"/>
      <c r="BM152" s="575"/>
      <c r="BN152" s="575"/>
      <c r="BO152" s="575"/>
      <c r="BP152" s="75"/>
      <c r="BQ152" s="75"/>
      <c r="BR152" s="75"/>
      <c r="CK152" s="520"/>
    </row>
    <row r="153" spans="1:89" x14ac:dyDescent="0.5">
      <c r="A153" s="574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  <c r="AO153" s="575"/>
      <c r="AP153" s="575"/>
      <c r="AQ153" s="575"/>
      <c r="AR153" s="575"/>
      <c r="AS153" s="575"/>
      <c r="AT153" s="575"/>
      <c r="AU153" s="575"/>
      <c r="AV153" s="575"/>
      <c r="AW153" s="575"/>
      <c r="AX153" s="575"/>
      <c r="AY153" s="575"/>
      <c r="AZ153" s="575"/>
      <c r="BA153" s="575"/>
      <c r="BB153" s="575"/>
      <c r="BC153" s="575"/>
      <c r="BD153" s="575"/>
      <c r="BE153" s="575"/>
      <c r="BF153" s="575"/>
      <c r="BG153" s="575"/>
      <c r="BH153" s="575"/>
      <c r="BI153" s="575"/>
      <c r="BJ153" s="575"/>
      <c r="BK153" s="575"/>
      <c r="BL153" s="575"/>
      <c r="BM153" s="575"/>
      <c r="BN153" s="575"/>
      <c r="BO153" s="575"/>
      <c r="BP153" s="75"/>
      <c r="BQ153" s="75"/>
      <c r="BR153" s="75"/>
      <c r="CK153" s="520"/>
    </row>
    <row r="154" spans="1:89" x14ac:dyDescent="0.5">
      <c r="A154" s="574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  <c r="AO154" s="575"/>
      <c r="AP154" s="575"/>
      <c r="AQ154" s="575"/>
      <c r="AR154" s="575"/>
      <c r="AS154" s="575"/>
      <c r="AT154" s="575"/>
      <c r="AU154" s="575"/>
      <c r="AV154" s="575"/>
      <c r="AW154" s="575"/>
      <c r="AX154" s="575"/>
      <c r="AY154" s="575"/>
      <c r="AZ154" s="575"/>
      <c r="BA154" s="575"/>
      <c r="BB154" s="575"/>
      <c r="BC154" s="575"/>
      <c r="BD154" s="575"/>
      <c r="BE154" s="575"/>
      <c r="BF154" s="575"/>
      <c r="BG154" s="575"/>
      <c r="BH154" s="575"/>
      <c r="BI154" s="575"/>
      <c r="BJ154" s="575"/>
      <c r="BK154" s="575"/>
      <c r="BL154" s="575"/>
      <c r="BM154" s="575"/>
      <c r="BN154" s="575"/>
      <c r="BO154" s="575"/>
      <c r="BP154" s="75"/>
      <c r="BQ154" s="75"/>
      <c r="BR154" s="75"/>
      <c r="CK154" s="520"/>
    </row>
    <row r="155" spans="1:89" x14ac:dyDescent="0.5">
      <c r="A155" s="574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  <c r="AO155" s="575"/>
      <c r="AP155" s="575"/>
      <c r="AQ155" s="575"/>
      <c r="AR155" s="575"/>
      <c r="AS155" s="575"/>
      <c r="AT155" s="575"/>
      <c r="AU155" s="575"/>
      <c r="AV155" s="575"/>
      <c r="AW155" s="575"/>
      <c r="AX155" s="575"/>
      <c r="AY155" s="575"/>
      <c r="AZ155" s="575"/>
      <c r="BA155" s="575"/>
      <c r="BB155" s="575"/>
      <c r="BC155" s="575"/>
      <c r="BD155" s="575"/>
      <c r="BE155" s="575"/>
      <c r="BF155" s="575"/>
      <c r="BG155" s="575"/>
      <c r="BH155" s="575"/>
      <c r="BI155" s="575"/>
      <c r="BJ155" s="575"/>
      <c r="BK155" s="575"/>
      <c r="BL155" s="575"/>
      <c r="BM155" s="575"/>
      <c r="BN155" s="575"/>
      <c r="BO155" s="575"/>
      <c r="BP155" s="75"/>
      <c r="BQ155" s="75"/>
      <c r="BR155" s="75"/>
      <c r="CK155" s="520"/>
    </row>
    <row r="156" spans="1:89" x14ac:dyDescent="0.5">
      <c r="A156" s="574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  <c r="AO156" s="575"/>
      <c r="AP156" s="575"/>
      <c r="AQ156" s="575"/>
      <c r="AR156" s="575"/>
      <c r="AS156" s="575"/>
      <c r="AT156" s="575"/>
      <c r="AU156" s="575"/>
      <c r="AV156" s="575"/>
      <c r="AW156" s="575"/>
      <c r="AX156" s="575"/>
      <c r="AY156" s="575"/>
      <c r="AZ156" s="575"/>
      <c r="BA156" s="575"/>
      <c r="BB156" s="575"/>
      <c r="BC156" s="575"/>
      <c r="BD156" s="575"/>
      <c r="BE156" s="575"/>
      <c r="BF156" s="575"/>
      <c r="BG156" s="575"/>
      <c r="BH156" s="575"/>
      <c r="BI156" s="575"/>
      <c r="BJ156" s="575"/>
      <c r="BK156" s="575"/>
      <c r="BL156" s="575"/>
      <c r="BM156" s="575"/>
      <c r="BN156" s="575"/>
      <c r="BO156" s="575"/>
      <c r="BP156" s="75"/>
      <c r="BQ156" s="75"/>
      <c r="BR156" s="75"/>
      <c r="CK156" s="520"/>
    </row>
    <row r="157" spans="1:89" x14ac:dyDescent="0.5">
      <c r="A157" s="574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  <c r="AO157" s="575"/>
      <c r="AP157" s="575"/>
      <c r="AQ157" s="575"/>
      <c r="AR157" s="575"/>
      <c r="AS157" s="575"/>
      <c r="AT157" s="575"/>
      <c r="AU157" s="575"/>
      <c r="AV157" s="575"/>
      <c r="AW157" s="575"/>
      <c r="AX157" s="575"/>
      <c r="AY157" s="575"/>
      <c r="AZ157" s="575"/>
      <c r="BA157" s="575"/>
      <c r="BB157" s="575"/>
      <c r="BC157" s="575"/>
      <c r="BD157" s="575"/>
      <c r="BE157" s="575"/>
      <c r="BF157" s="575"/>
      <c r="BG157" s="575"/>
      <c r="BH157" s="575"/>
      <c r="BI157" s="575"/>
      <c r="BJ157" s="575"/>
      <c r="BK157" s="575"/>
      <c r="BL157" s="575"/>
      <c r="BM157" s="575"/>
      <c r="BN157" s="575"/>
      <c r="BO157" s="575"/>
      <c r="BP157" s="75"/>
      <c r="BQ157" s="75"/>
      <c r="BR157" s="75"/>
      <c r="CK157" s="520"/>
    </row>
    <row r="158" spans="1:89" x14ac:dyDescent="0.5">
      <c r="A158" s="574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  <c r="AO158" s="575"/>
      <c r="AP158" s="575"/>
      <c r="AQ158" s="575"/>
      <c r="AR158" s="575"/>
      <c r="AS158" s="575"/>
      <c r="AT158" s="575"/>
      <c r="AU158" s="575"/>
      <c r="AV158" s="575"/>
      <c r="AW158" s="575"/>
      <c r="AX158" s="575"/>
      <c r="AY158" s="575"/>
      <c r="AZ158" s="575"/>
      <c r="BA158" s="575"/>
      <c r="BB158" s="575"/>
      <c r="BC158" s="575"/>
      <c r="BD158" s="575"/>
      <c r="BE158" s="575"/>
      <c r="BF158" s="575"/>
      <c r="BG158" s="575"/>
      <c r="BH158" s="575"/>
      <c r="BI158" s="575"/>
      <c r="BJ158" s="575"/>
      <c r="BK158" s="575"/>
      <c r="BL158" s="575"/>
      <c r="BM158" s="575"/>
      <c r="BN158" s="575"/>
      <c r="BO158" s="575"/>
      <c r="BP158" s="75"/>
      <c r="BQ158" s="75"/>
      <c r="BR158" s="75"/>
      <c r="CK158" s="520"/>
    </row>
    <row r="159" spans="1:89" x14ac:dyDescent="0.5">
      <c r="A159" s="574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  <c r="AO159" s="575"/>
      <c r="AP159" s="575"/>
      <c r="AQ159" s="575"/>
      <c r="AR159" s="575"/>
      <c r="AS159" s="575"/>
      <c r="AT159" s="575"/>
      <c r="AU159" s="575"/>
      <c r="AV159" s="575"/>
      <c r="AW159" s="575"/>
      <c r="AX159" s="575"/>
      <c r="AY159" s="575"/>
      <c r="AZ159" s="575"/>
      <c r="BA159" s="575"/>
      <c r="BB159" s="575"/>
      <c r="BC159" s="575"/>
      <c r="BD159" s="575"/>
      <c r="BE159" s="575"/>
      <c r="BF159" s="575"/>
      <c r="BG159" s="575"/>
      <c r="BH159" s="575"/>
      <c r="BI159" s="575"/>
      <c r="BJ159" s="575"/>
      <c r="BK159" s="575"/>
      <c r="BL159" s="575"/>
      <c r="BM159" s="575"/>
      <c r="BN159" s="575"/>
      <c r="BO159" s="575"/>
      <c r="BP159" s="75"/>
      <c r="BQ159" s="75"/>
      <c r="BR159" s="75"/>
      <c r="CK159" s="520"/>
    </row>
    <row r="160" spans="1:89" x14ac:dyDescent="0.5">
      <c r="A160" s="574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  <c r="AO160" s="575"/>
      <c r="AP160" s="575"/>
      <c r="AQ160" s="575"/>
      <c r="AR160" s="575"/>
      <c r="AS160" s="575"/>
      <c r="AT160" s="575"/>
      <c r="AU160" s="575"/>
      <c r="AV160" s="575"/>
      <c r="AW160" s="575"/>
      <c r="AX160" s="575"/>
      <c r="AY160" s="575"/>
      <c r="AZ160" s="575"/>
      <c r="BA160" s="575"/>
      <c r="BB160" s="575"/>
      <c r="BC160" s="575"/>
      <c r="BD160" s="575"/>
      <c r="BE160" s="575"/>
      <c r="BF160" s="575"/>
      <c r="BG160" s="575"/>
      <c r="BH160" s="575"/>
      <c r="BI160" s="575"/>
      <c r="BJ160" s="575"/>
      <c r="BK160" s="575"/>
      <c r="BL160" s="575"/>
      <c r="BM160" s="575"/>
      <c r="BN160" s="575"/>
      <c r="BO160" s="575"/>
      <c r="BP160" s="75"/>
      <c r="BQ160" s="75"/>
      <c r="BR160" s="75"/>
      <c r="CK160" s="520"/>
    </row>
    <row r="161" spans="1:89" x14ac:dyDescent="0.5">
      <c r="A161" s="574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  <c r="AO161" s="575"/>
      <c r="AP161" s="575"/>
      <c r="AQ161" s="575"/>
      <c r="AR161" s="575"/>
      <c r="AS161" s="575"/>
      <c r="AT161" s="575"/>
      <c r="AU161" s="575"/>
      <c r="AV161" s="575"/>
      <c r="AW161" s="575"/>
      <c r="AX161" s="575"/>
      <c r="AY161" s="575"/>
      <c r="AZ161" s="575"/>
      <c r="BA161" s="575"/>
      <c r="BB161" s="575"/>
      <c r="BC161" s="575"/>
      <c r="BD161" s="575"/>
      <c r="BE161" s="575"/>
      <c r="BF161" s="575"/>
      <c r="BG161" s="575"/>
      <c r="BH161" s="575"/>
      <c r="BI161" s="575"/>
      <c r="BJ161" s="575"/>
      <c r="BK161" s="575"/>
      <c r="BL161" s="575"/>
      <c r="BM161" s="575"/>
      <c r="BN161" s="575"/>
      <c r="BO161" s="575"/>
      <c r="BP161" s="75"/>
      <c r="BQ161" s="75"/>
      <c r="BR161" s="75"/>
      <c r="CK161" s="520"/>
    </row>
    <row r="162" spans="1:89" x14ac:dyDescent="0.5">
      <c r="A162" s="574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  <c r="AO162" s="575"/>
      <c r="AP162" s="575"/>
      <c r="AQ162" s="575"/>
      <c r="AR162" s="575"/>
      <c r="AS162" s="575"/>
      <c r="AT162" s="575"/>
      <c r="AU162" s="575"/>
      <c r="AV162" s="575"/>
      <c r="AW162" s="575"/>
      <c r="AX162" s="575"/>
      <c r="AY162" s="575"/>
      <c r="AZ162" s="575"/>
      <c r="BA162" s="575"/>
      <c r="BB162" s="575"/>
      <c r="BC162" s="575"/>
      <c r="BD162" s="575"/>
      <c r="BE162" s="575"/>
      <c r="BF162" s="575"/>
      <c r="BG162" s="575"/>
      <c r="BH162" s="575"/>
      <c r="BI162" s="575"/>
      <c r="BJ162" s="575"/>
      <c r="BK162" s="575"/>
      <c r="BL162" s="575"/>
      <c r="BM162" s="575"/>
      <c r="BN162" s="575"/>
      <c r="BO162" s="575"/>
      <c r="BP162" s="75"/>
      <c r="BQ162" s="75"/>
      <c r="BR162" s="75"/>
      <c r="CK162" s="520"/>
    </row>
    <row r="163" spans="1:89" x14ac:dyDescent="0.5">
      <c r="A163" s="574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  <c r="AO163" s="575"/>
      <c r="AP163" s="575"/>
      <c r="AQ163" s="575"/>
      <c r="AR163" s="575"/>
      <c r="AS163" s="575"/>
      <c r="AT163" s="575"/>
      <c r="AU163" s="575"/>
      <c r="AV163" s="575"/>
      <c r="AW163" s="575"/>
      <c r="AX163" s="575"/>
      <c r="AY163" s="575"/>
      <c r="AZ163" s="575"/>
      <c r="BA163" s="575"/>
      <c r="BB163" s="575"/>
      <c r="BC163" s="575"/>
      <c r="BD163" s="575"/>
      <c r="BE163" s="575"/>
      <c r="BF163" s="575"/>
      <c r="BG163" s="575"/>
      <c r="BH163" s="575"/>
      <c r="BI163" s="575"/>
      <c r="BJ163" s="575"/>
      <c r="BK163" s="575"/>
      <c r="BL163" s="575"/>
      <c r="BM163" s="575"/>
      <c r="BN163" s="575"/>
      <c r="BO163" s="575"/>
      <c r="BP163" s="75"/>
      <c r="BQ163" s="75"/>
      <c r="BR163" s="75"/>
      <c r="CK163" s="520"/>
    </row>
    <row r="164" spans="1:89" x14ac:dyDescent="0.5">
      <c r="A164" s="574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  <c r="AO164" s="575"/>
      <c r="AP164" s="575"/>
      <c r="AQ164" s="575"/>
      <c r="AR164" s="575"/>
      <c r="AS164" s="575"/>
      <c r="AT164" s="575"/>
      <c r="AU164" s="575"/>
      <c r="AV164" s="575"/>
      <c r="AW164" s="575"/>
      <c r="AX164" s="575"/>
      <c r="AY164" s="575"/>
      <c r="AZ164" s="575"/>
      <c r="BA164" s="575"/>
      <c r="BB164" s="575"/>
      <c r="BC164" s="575"/>
      <c r="BD164" s="575"/>
      <c r="BE164" s="575"/>
      <c r="BF164" s="575"/>
      <c r="BG164" s="575"/>
      <c r="BH164" s="575"/>
      <c r="BI164" s="575"/>
      <c r="BJ164" s="575"/>
      <c r="BK164" s="575"/>
      <c r="BL164" s="575"/>
      <c r="BM164" s="575"/>
      <c r="BN164" s="575"/>
      <c r="BO164" s="575"/>
      <c r="BP164" s="75"/>
      <c r="BQ164" s="75"/>
      <c r="BR164" s="75"/>
      <c r="CK164" s="520"/>
    </row>
    <row r="165" spans="1:89" x14ac:dyDescent="0.5">
      <c r="A165" s="574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  <c r="AO165" s="575"/>
      <c r="AP165" s="575"/>
      <c r="AQ165" s="575"/>
      <c r="AR165" s="575"/>
      <c r="AS165" s="575"/>
      <c r="AT165" s="575"/>
      <c r="AU165" s="575"/>
      <c r="AV165" s="575"/>
      <c r="AW165" s="575"/>
      <c r="AX165" s="575"/>
      <c r="AY165" s="575"/>
      <c r="AZ165" s="575"/>
      <c r="BA165" s="575"/>
      <c r="BB165" s="575"/>
      <c r="BC165" s="575"/>
      <c r="BD165" s="575"/>
      <c r="BE165" s="575"/>
      <c r="BF165" s="575"/>
      <c r="BG165" s="575"/>
      <c r="BH165" s="575"/>
      <c r="BI165" s="575"/>
      <c r="BJ165" s="575"/>
      <c r="BK165" s="575"/>
      <c r="BL165" s="575"/>
      <c r="BM165" s="575"/>
      <c r="BN165" s="575"/>
      <c r="BO165" s="575"/>
      <c r="BP165" s="75"/>
      <c r="BQ165" s="75"/>
      <c r="BR165" s="75"/>
      <c r="CK165" s="520"/>
    </row>
    <row r="166" spans="1:89" x14ac:dyDescent="0.5">
      <c r="A166" s="574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  <c r="AO166" s="575"/>
      <c r="AP166" s="575"/>
      <c r="AQ166" s="575"/>
      <c r="AR166" s="575"/>
      <c r="AS166" s="575"/>
      <c r="AT166" s="575"/>
      <c r="AU166" s="575"/>
      <c r="AV166" s="575"/>
      <c r="AW166" s="575"/>
      <c r="AX166" s="575"/>
      <c r="AY166" s="575"/>
      <c r="AZ166" s="575"/>
      <c r="BA166" s="575"/>
      <c r="BB166" s="575"/>
      <c r="BC166" s="575"/>
      <c r="BD166" s="575"/>
      <c r="BE166" s="575"/>
      <c r="BF166" s="575"/>
      <c r="BG166" s="575"/>
      <c r="BH166" s="575"/>
      <c r="BI166" s="575"/>
      <c r="BJ166" s="575"/>
      <c r="BK166" s="575"/>
      <c r="BL166" s="575"/>
      <c r="BM166" s="575"/>
      <c r="BN166" s="575"/>
      <c r="BO166" s="575"/>
      <c r="BP166" s="75"/>
      <c r="BQ166" s="75"/>
      <c r="BR166" s="75"/>
      <c r="CK166" s="520"/>
    </row>
    <row r="167" spans="1:89" x14ac:dyDescent="0.5">
      <c r="A167" s="574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  <c r="AO167" s="575"/>
      <c r="AP167" s="575"/>
      <c r="AQ167" s="575"/>
      <c r="AR167" s="575"/>
      <c r="AS167" s="575"/>
      <c r="AT167" s="575"/>
      <c r="AU167" s="575"/>
      <c r="AV167" s="575"/>
      <c r="AW167" s="575"/>
      <c r="AX167" s="575"/>
      <c r="AY167" s="575"/>
      <c r="AZ167" s="575"/>
      <c r="BA167" s="575"/>
      <c r="BB167" s="575"/>
      <c r="BC167" s="575"/>
      <c r="BD167" s="575"/>
      <c r="BE167" s="575"/>
      <c r="BF167" s="575"/>
      <c r="BG167" s="575"/>
      <c r="BH167" s="575"/>
      <c r="BI167" s="575"/>
      <c r="BJ167" s="575"/>
      <c r="BK167" s="575"/>
      <c r="BL167" s="575"/>
      <c r="BM167" s="575"/>
      <c r="BN167" s="575"/>
      <c r="BO167" s="575"/>
      <c r="BP167" s="75"/>
      <c r="BQ167" s="75"/>
      <c r="BR167" s="75"/>
      <c r="CK167" s="520"/>
    </row>
    <row r="168" spans="1:89" x14ac:dyDescent="0.5">
      <c r="A168" s="574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  <c r="AO168" s="575"/>
      <c r="AP168" s="575"/>
      <c r="AQ168" s="575"/>
      <c r="AR168" s="575"/>
      <c r="AS168" s="575"/>
      <c r="AT168" s="575"/>
      <c r="AU168" s="575"/>
      <c r="AV168" s="575"/>
      <c r="AW168" s="575"/>
      <c r="AX168" s="575"/>
      <c r="AY168" s="575"/>
      <c r="AZ168" s="575"/>
      <c r="BA168" s="575"/>
      <c r="BB168" s="575"/>
      <c r="BC168" s="575"/>
      <c r="BD168" s="575"/>
      <c r="BE168" s="575"/>
      <c r="BF168" s="575"/>
      <c r="BG168" s="575"/>
      <c r="BH168" s="575"/>
      <c r="BI168" s="575"/>
      <c r="BJ168" s="575"/>
      <c r="BK168" s="575"/>
      <c r="BL168" s="575"/>
      <c r="BM168" s="575"/>
      <c r="BN168" s="575"/>
      <c r="BO168" s="575"/>
      <c r="BP168" s="75"/>
      <c r="BQ168" s="75"/>
      <c r="BR168" s="75"/>
      <c r="CK168" s="520"/>
    </row>
    <row r="169" spans="1:89" x14ac:dyDescent="0.5">
      <c r="A169" s="574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  <c r="AO169" s="575"/>
      <c r="AP169" s="575"/>
      <c r="AQ169" s="575"/>
      <c r="AR169" s="575"/>
      <c r="AS169" s="575"/>
      <c r="AT169" s="575"/>
      <c r="AU169" s="575"/>
      <c r="AV169" s="575"/>
      <c r="AW169" s="575"/>
      <c r="AX169" s="575"/>
      <c r="AY169" s="575"/>
      <c r="AZ169" s="575"/>
      <c r="BA169" s="575"/>
      <c r="BB169" s="575"/>
      <c r="BC169" s="575"/>
      <c r="BD169" s="575"/>
      <c r="BE169" s="575"/>
      <c r="BF169" s="575"/>
      <c r="BG169" s="575"/>
      <c r="BH169" s="575"/>
      <c r="BI169" s="575"/>
      <c r="BJ169" s="575"/>
      <c r="BK169" s="575"/>
      <c r="BL169" s="575"/>
      <c r="BM169" s="575"/>
      <c r="BN169" s="575"/>
      <c r="BO169" s="575"/>
      <c r="BP169" s="75"/>
      <c r="BQ169" s="75"/>
      <c r="BR169" s="75"/>
      <c r="CK169" s="520"/>
    </row>
    <row r="170" spans="1:89" x14ac:dyDescent="0.5">
      <c r="A170" s="574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  <c r="AO170" s="575"/>
      <c r="AP170" s="575"/>
      <c r="AQ170" s="575"/>
      <c r="AR170" s="575"/>
      <c r="AS170" s="575"/>
      <c r="AT170" s="575"/>
      <c r="AU170" s="575"/>
      <c r="AV170" s="575"/>
      <c r="AW170" s="575"/>
      <c r="AX170" s="575"/>
      <c r="AY170" s="575"/>
      <c r="AZ170" s="575"/>
      <c r="BA170" s="575"/>
      <c r="BB170" s="575"/>
      <c r="BC170" s="575"/>
      <c r="BD170" s="575"/>
      <c r="BE170" s="575"/>
      <c r="BF170" s="575"/>
      <c r="BG170" s="575"/>
      <c r="BH170" s="575"/>
      <c r="BI170" s="575"/>
      <c r="BJ170" s="575"/>
      <c r="BK170" s="575"/>
      <c r="BL170" s="575"/>
      <c r="BM170" s="575"/>
      <c r="BN170" s="575"/>
      <c r="BO170" s="575"/>
      <c r="BP170" s="75"/>
      <c r="BQ170" s="75"/>
      <c r="BR170" s="75"/>
      <c r="CK170" s="520"/>
    </row>
    <row r="171" spans="1:89" x14ac:dyDescent="0.5">
      <c r="A171" s="574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  <c r="AO171" s="575"/>
      <c r="AP171" s="575"/>
      <c r="AQ171" s="575"/>
      <c r="AR171" s="575"/>
      <c r="AS171" s="575"/>
      <c r="AT171" s="575"/>
      <c r="AU171" s="575"/>
      <c r="AV171" s="575"/>
      <c r="AW171" s="575"/>
      <c r="AX171" s="575"/>
      <c r="AY171" s="575"/>
      <c r="AZ171" s="575"/>
      <c r="BA171" s="575"/>
      <c r="BB171" s="575"/>
      <c r="BC171" s="575"/>
      <c r="BD171" s="575"/>
      <c r="BE171" s="575"/>
      <c r="BF171" s="575"/>
      <c r="BG171" s="575"/>
      <c r="BH171" s="575"/>
      <c r="BI171" s="575"/>
      <c r="BJ171" s="575"/>
      <c r="BK171" s="575"/>
      <c r="BL171" s="575"/>
      <c r="BM171" s="575"/>
      <c r="BN171" s="575"/>
      <c r="BO171" s="575"/>
      <c r="BP171" s="75"/>
      <c r="BQ171" s="75"/>
      <c r="BR171" s="75"/>
      <c r="CK171" s="520"/>
    </row>
    <row r="172" spans="1:89" x14ac:dyDescent="0.5">
      <c r="A172" s="574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  <c r="AO172" s="575"/>
      <c r="AP172" s="575"/>
      <c r="AQ172" s="575"/>
      <c r="AR172" s="575"/>
      <c r="AS172" s="575"/>
      <c r="AT172" s="575"/>
      <c r="AU172" s="575"/>
      <c r="AV172" s="575"/>
      <c r="AW172" s="575"/>
      <c r="AX172" s="575"/>
      <c r="AY172" s="575"/>
      <c r="AZ172" s="575"/>
      <c r="BA172" s="575"/>
      <c r="BB172" s="575"/>
      <c r="BC172" s="575"/>
      <c r="BD172" s="575"/>
      <c r="BE172" s="575"/>
      <c r="BF172" s="575"/>
      <c r="BG172" s="575"/>
      <c r="BH172" s="575"/>
      <c r="BI172" s="575"/>
      <c r="BJ172" s="575"/>
      <c r="BK172" s="575"/>
      <c r="BL172" s="575"/>
      <c r="BM172" s="575"/>
      <c r="BN172" s="575"/>
      <c r="BO172" s="575"/>
      <c r="BP172" s="75"/>
      <c r="BQ172" s="75"/>
      <c r="BR172" s="75"/>
      <c r="CK172" s="520"/>
    </row>
    <row r="173" spans="1:89" x14ac:dyDescent="0.5">
      <c r="A173" s="574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  <c r="AO173" s="575"/>
      <c r="AP173" s="575"/>
      <c r="AQ173" s="575"/>
      <c r="AR173" s="575"/>
      <c r="AS173" s="575"/>
      <c r="AT173" s="575"/>
      <c r="AU173" s="575"/>
      <c r="AV173" s="575"/>
      <c r="AW173" s="575"/>
      <c r="AX173" s="575"/>
      <c r="AY173" s="575"/>
      <c r="AZ173" s="575"/>
      <c r="BA173" s="575"/>
      <c r="BB173" s="575"/>
      <c r="BC173" s="575"/>
      <c r="BD173" s="575"/>
      <c r="BE173" s="575"/>
      <c r="BF173" s="575"/>
      <c r="BG173" s="575"/>
      <c r="BH173" s="575"/>
      <c r="BI173" s="575"/>
      <c r="BJ173" s="575"/>
      <c r="BK173" s="575"/>
      <c r="BL173" s="575"/>
      <c r="BM173" s="575"/>
      <c r="BN173" s="575"/>
      <c r="BO173" s="575"/>
      <c r="BP173" s="75"/>
      <c r="BQ173" s="75"/>
      <c r="BR173" s="75"/>
      <c r="CK173" s="520"/>
    </row>
    <row r="174" spans="1:89" x14ac:dyDescent="0.5">
      <c r="A174" s="574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  <c r="AO174" s="575"/>
      <c r="AP174" s="575"/>
      <c r="AQ174" s="575"/>
      <c r="AR174" s="575"/>
      <c r="AS174" s="575"/>
      <c r="AT174" s="575"/>
      <c r="AU174" s="575"/>
      <c r="AV174" s="575"/>
      <c r="AW174" s="575"/>
      <c r="AX174" s="575"/>
      <c r="AY174" s="575"/>
      <c r="AZ174" s="575"/>
      <c r="BA174" s="575"/>
      <c r="BB174" s="575"/>
      <c r="BC174" s="575"/>
      <c r="BD174" s="575"/>
      <c r="BE174" s="575"/>
      <c r="BF174" s="575"/>
      <c r="BG174" s="575"/>
      <c r="BH174" s="575"/>
      <c r="BI174" s="575"/>
      <c r="BJ174" s="575"/>
      <c r="BK174" s="575"/>
      <c r="BL174" s="575"/>
      <c r="BM174" s="575"/>
      <c r="BN174" s="575"/>
      <c r="BO174" s="575"/>
      <c r="BP174" s="75"/>
      <c r="BQ174" s="75"/>
      <c r="BR174" s="75"/>
      <c r="CK174" s="520"/>
    </row>
    <row r="175" spans="1:89" x14ac:dyDescent="0.5">
      <c r="A175" s="574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  <c r="AO175" s="575"/>
      <c r="AP175" s="575"/>
      <c r="AQ175" s="575"/>
      <c r="AR175" s="575"/>
      <c r="AS175" s="575"/>
      <c r="AT175" s="575"/>
      <c r="AU175" s="575"/>
      <c r="AV175" s="575"/>
      <c r="AW175" s="575"/>
      <c r="AX175" s="575"/>
      <c r="AY175" s="575"/>
      <c r="AZ175" s="575"/>
      <c r="BA175" s="575"/>
      <c r="BB175" s="575"/>
      <c r="BC175" s="575"/>
      <c r="BD175" s="575"/>
      <c r="BE175" s="575"/>
      <c r="BF175" s="575"/>
      <c r="BG175" s="575"/>
      <c r="BH175" s="575"/>
      <c r="BI175" s="575"/>
      <c r="BJ175" s="575"/>
      <c r="BK175" s="575"/>
      <c r="BL175" s="575"/>
      <c r="BM175" s="575"/>
      <c r="BN175" s="575"/>
      <c r="BO175" s="575"/>
      <c r="BP175" s="75"/>
      <c r="BQ175" s="75"/>
      <c r="BR175" s="75"/>
      <c r="CK175" s="520"/>
    </row>
    <row r="176" spans="1:89" x14ac:dyDescent="0.5">
      <c r="A176" s="574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  <c r="AO176" s="575"/>
      <c r="AP176" s="575"/>
      <c r="AQ176" s="575"/>
      <c r="AR176" s="575"/>
      <c r="AS176" s="575"/>
      <c r="AT176" s="575"/>
      <c r="AU176" s="575"/>
      <c r="AV176" s="575"/>
      <c r="AW176" s="575"/>
      <c r="AX176" s="575"/>
      <c r="AY176" s="575"/>
      <c r="AZ176" s="575"/>
      <c r="BA176" s="575"/>
      <c r="BB176" s="575"/>
      <c r="BC176" s="575"/>
      <c r="BD176" s="575"/>
      <c r="BE176" s="575"/>
      <c r="BF176" s="575"/>
      <c r="BG176" s="575"/>
      <c r="BH176" s="575"/>
      <c r="BI176" s="575"/>
      <c r="BJ176" s="575"/>
      <c r="BK176" s="575"/>
      <c r="BL176" s="575"/>
      <c r="BM176" s="575"/>
      <c r="BN176" s="575"/>
      <c r="BO176" s="575"/>
      <c r="BP176" s="75"/>
      <c r="BQ176" s="75"/>
      <c r="BR176" s="75"/>
      <c r="CK176" s="520"/>
    </row>
    <row r="177" spans="1:89" x14ac:dyDescent="0.5">
      <c r="A177" s="574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  <c r="AO177" s="575"/>
      <c r="AP177" s="575"/>
      <c r="AQ177" s="575"/>
      <c r="AR177" s="575"/>
      <c r="AS177" s="575"/>
      <c r="AT177" s="575"/>
      <c r="AU177" s="575"/>
      <c r="AV177" s="575"/>
      <c r="AW177" s="575"/>
      <c r="AX177" s="575"/>
      <c r="AY177" s="575"/>
      <c r="AZ177" s="575"/>
      <c r="BA177" s="575"/>
      <c r="BB177" s="575"/>
      <c r="BC177" s="575"/>
      <c r="BD177" s="575"/>
      <c r="BE177" s="575"/>
      <c r="BF177" s="575"/>
      <c r="BG177" s="575"/>
      <c r="BH177" s="575"/>
      <c r="BI177" s="575"/>
      <c r="BJ177" s="575"/>
      <c r="BK177" s="575"/>
      <c r="BL177" s="575"/>
      <c r="BM177" s="575"/>
      <c r="BN177" s="575"/>
      <c r="BO177" s="575"/>
      <c r="BP177" s="75"/>
      <c r="BQ177" s="75"/>
      <c r="BR177" s="75"/>
      <c r="CK177" s="520"/>
    </row>
    <row r="178" spans="1:89" x14ac:dyDescent="0.5">
      <c r="A178" s="574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  <c r="AO178" s="575"/>
      <c r="AP178" s="575"/>
      <c r="AQ178" s="575"/>
      <c r="AR178" s="575"/>
      <c r="AS178" s="575"/>
      <c r="AT178" s="575"/>
      <c r="AU178" s="575"/>
      <c r="AV178" s="575"/>
      <c r="AW178" s="575"/>
      <c r="AX178" s="575"/>
      <c r="AY178" s="575"/>
      <c r="AZ178" s="575"/>
      <c r="BA178" s="575"/>
      <c r="BB178" s="575"/>
      <c r="BC178" s="575"/>
      <c r="BD178" s="575"/>
      <c r="BE178" s="575"/>
      <c r="BF178" s="575"/>
      <c r="BG178" s="575"/>
      <c r="BH178" s="575"/>
      <c r="BI178" s="575"/>
      <c r="BJ178" s="575"/>
      <c r="BK178" s="575"/>
      <c r="BL178" s="575"/>
      <c r="BM178" s="575"/>
      <c r="BN178" s="575"/>
      <c r="BO178" s="575"/>
      <c r="BP178" s="75"/>
      <c r="BQ178" s="75"/>
      <c r="BR178" s="75"/>
      <c r="CK178" s="520"/>
    </row>
    <row r="179" spans="1:89" x14ac:dyDescent="0.5">
      <c r="A179" s="574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  <c r="AO179" s="575"/>
      <c r="AP179" s="575"/>
      <c r="AQ179" s="575"/>
      <c r="AR179" s="575"/>
      <c r="AS179" s="575"/>
      <c r="AT179" s="575"/>
      <c r="AU179" s="575"/>
      <c r="AV179" s="575"/>
      <c r="AW179" s="575"/>
      <c r="AX179" s="575"/>
      <c r="AY179" s="575"/>
      <c r="AZ179" s="575"/>
      <c r="BA179" s="575"/>
      <c r="BB179" s="575"/>
      <c r="BC179" s="575"/>
      <c r="BD179" s="575"/>
      <c r="BE179" s="575"/>
      <c r="BF179" s="575"/>
      <c r="BG179" s="575"/>
      <c r="BH179" s="575"/>
      <c r="BI179" s="575"/>
      <c r="BJ179" s="575"/>
      <c r="BK179" s="575"/>
      <c r="BL179" s="575"/>
      <c r="BM179" s="575"/>
      <c r="BN179" s="575"/>
      <c r="BO179" s="575"/>
      <c r="BP179" s="75"/>
      <c r="BQ179" s="75"/>
      <c r="BR179" s="75"/>
      <c r="CK179" s="520"/>
    </row>
    <row r="180" spans="1:89" x14ac:dyDescent="0.5">
      <c r="A180" s="574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  <c r="AO180" s="575"/>
      <c r="AP180" s="575"/>
      <c r="AQ180" s="575"/>
      <c r="AR180" s="575"/>
      <c r="AS180" s="575"/>
      <c r="AT180" s="575"/>
      <c r="AU180" s="575"/>
      <c r="AV180" s="575"/>
      <c r="AW180" s="575"/>
      <c r="AX180" s="575"/>
      <c r="AY180" s="575"/>
      <c r="AZ180" s="575"/>
      <c r="BA180" s="575"/>
      <c r="BB180" s="575"/>
      <c r="BC180" s="575"/>
      <c r="BD180" s="575"/>
      <c r="BE180" s="575"/>
      <c r="BF180" s="575"/>
      <c r="BG180" s="575"/>
      <c r="BH180" s="575"/>
      <c r="BI180" s="575"/>
      <c r="BJ180" s="575"/>
      <c r="BK180" s="575"/>
      <c r="BL180" s="575"/>
      <c r="BM180" s="575"/>
      <c r="BN180" s="575"/>
      <c r="BO180" s="575"/>
      <c r="BP180" s="75"/>
      <c r="BQ180" s="75"/>
      <c r="BR180" s="75"/>
      <c r="CK180" s="520"/>
    </row>
    <row r="181" spans="1:89" x14ac:dyDescent="0.5">
      <c r="A181" s="574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  <c r="AO181" s="575"/>
      <c r="AP181" s="575"/>
      <c r="AQ181" s="575"/>
      <c r="AR181" s="575"/>
      <c r="AS181" s="575"/>
      <c r="AT181" s="575"/>
      <c r="AU181" s="575"/>
      <c r="AV181" s="575"/>
      <c r="AW181" s="575"/>
      <c r="AX181" s="575"/>
      <c r="AY181" s="575"/>
      <c r="AZ181" s="575"/>
      <c r="BA181" s="575"/>
      <c r="BB181" s="575"/>
      <c r="BC181" s="575"/>
      <c r="BD181" s="575"/>
      <c r="BE181" s="575"/>
      <c r="BF181" s="575"/>
      <c r="BG181" s="575"/>
      <c r="BH181" s="575"/>
      <c r="BI181" s="575"/>
      <c r="BJ181" s="575"/>
      <c r="BK181" s="575"/>
      <c r="BL181" s="575"/>
      <c r="BM181" s="575"/>
      <c r="BN181" s="575"/>
      <c r="BO181" s="575"/>
      <c r="BP181" s="75"/>
      <c r="BQ181" s="75"/>
      <c r="BR181" s="75"/>
      <c r="CK181" s="520"/>
    </row>
    <row r="182" spans="1:89" x14ac:dyDescent="0.5">
      <c r="A182" s="574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  <c r="AO182" s="575"/>
      <c r="AP182" s="575"/>
      <c r="AQ182" s="575"/>
      <c r="AR182" s="575"/>
      <c r="AS182" s="575"/>
      <c r="AT182" s="575"/>
      <c r="AU182" s="575"/>
      <c r="AV182" s="575"/>
      <c r="AW182" s="575"/>
      <c r="AX182" s="575"/>
      <c r="AY182" s="575"/>
      <c r="AZ182" s="575"/>
      <c r="BA182" s="575"/>
      <c r="BB182" s="575"/>
      <c r="BC182" s="575"/>
      <c r="BD182" s="575"/>
      <c r="BE182" s="575"/>
      <c r="BF182" s="575"/>
      <c r="BG182" s="575"/>
      <c r="BH182" s="575"/>
      <c r="BI182" s="575"/>
      <c r="BJ182" s="575"/>
      <c r="BK182" s="575"/>
      <c r="BL182" s="575"/>
      <c r="BM182" s="575"/>
      <c r="BN182" s="575"/>
      <c r="BO182" s="575"/>
      <c r="BP182" s="75"/>
      <c r="BQ182" s="75"/>
      <c r="BR182" s="75"/>
      <c r="CK182" s="520"/>
    </row>
    <row r="183" spans="1:89" x14ac:dyDescent="0.5">
      <c r="A183" s="574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  <c r="AO183" s="575"/>
      <c r="AP183" s="575"/>
      <c r="AQ183" s="575"/>
      <c r="AR183" s="575"/>
      <c r="AS183" s="575"/>
      <c r="AT183" s="575"/>
      <c r="AU183" s="575"/>
      <c r="AV183" s="575"/>
      <c r="AW183" s="575"/>
      <c r="AX183" s="575"/>
      <c r="AY183" s="575"/>
      <c r="AZ183" s="575"/>
      <c r="BA183" s="575"/>
      <c r="BB183" s="575"/>
      <c r="BC183" s="575"/>
      <c r="BD183" s="575"/>
      <c r="BE183" s="575"/>
      <c r="BF183" s="575"/>
      <c r="BG183" s="575"/>
      <c r="BH183" s="575"/>
      <c r="BI183" s="575"/>
      <c r="BJ183" s="575"/>
      <c r="BK183" s="575"/>
      <c r="BL183" s="575"/>
      <c r="BM183" s="575"/>
      <c r="BN183" s="575"/>
      <c r="BO183" s="575"/>
      <c r="BP183" s="75"/>
      <c r="BQ183" s="75"/>
      <c r="BR183" s="75"/>
      <c r="CK183" s="520"/>
    </row>
    <row r="184" spans="1:89" x14ac:dyDescent="0.5">
      <c r="A184" s="574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  <c r="AO184" s="575"/>
      <c r="AP184" s="575"/>
      <c r="AQ184" s="575"/>
      <c r="AR184" s="575"/>
      <c r="AS184" s="575"/>
      <c r="AT184" s="575"/>
      <c r="AU184" s="575"/>
      <c r="AV184" s="575"/>
      <c r="AW184" s="575"/>
      <c r="AX184" s="575"/>
      <c r="AY184" s="575"/>
      <c r="AZ184" s="575"/>
      <c r="BA184" s="575"/>
      <c r="BB184" s="575"/>
      <c r="BC184" s="575"/>
      <c r="BD184" s="575"/>
      <c r="BE184" s="575"/>
      <c r="BF184" s="575"/>
      <c r="BG184" s="575"/>
      <c r="BH184" s="575"/>
      <c r="BI184" s="575"/>
      <c r="BJ184" s="575"/>
      <c r="BK184" s="575"/>
      <c r="BL184" s="575"/>
      <c r="BM184" s="575"/>
      <c r="BN184" s="575"/>
      <c r="BO184" s="575"/>
      <c r="BP184" s="75"/>
      <c r="BQ184" s="75"/>
      <c r="BR184" s="75"/>
      <c r="CK184" s="520"/>
    </row>
    <row r="185" spans="1:89" x14ac:dyDescent="0.5">
      <c r="A185" s="574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  <c r="AO185" s="575"/>
      <c r="AP185" s="575"/>
      <c r="AQ185" s="575"/>
      <c r="AR185" s="575"/>
      <c r="AS185" s="575"/>
      <c r="AT185" s="575"/>
      <c r="AU185" s="575"/>
      <c r="AV185" s="575"/>
      <c r="AW185" s="575"/>
      <c r="AX185" s="575"/>
      <c r="AY185" s="575"/>
      <c r="AZ185" s="575"/>
      <c r="BA185" s="575"/>
      <c r="BB185" s="575"/>
      <c r="BC185" s="575"/>
      <c r="BD185" s="575"/>
      <c r="BE185" s="575"/>
      <c r="BF185" s="575"/>
      <c r="BG185" s="575"/>
      <c r="BH185" s="575"/>
      <c r="BI185" s="575"/>
      <c r="BJ185" s="575"/>
      <c r="BK185" s="575"/>
      <c r="BL185" s="575"/>
      <c r="BM185" s="575"/>
      <c r="BN185" s="575"/>
      <c r="BO185" s="575"/>
      <c r="BP185" s="75"/>
      <c r="BQ185" s="75"/>
      <c r="BR185" s="75"/>
      <c r="CK185" s="520"/>
    </row>
    <row r="186" spans="1:89" x14ac:dyDescent="0.5">
      <c r="A186" s="574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  <c r="AO186" s="575"/>
      <c r="AP186" s="575"/>
      <c r="AQ186" s="575"/>
      <c r="AR186" s="575"/>
      <c r="AS186" s="575"/>
      <c r="AT186" s="575"/>
      <c r="AU186" s="575"/>
      <c r="AV186" s="575"/>
      <c r="AW186" s="575"/>
      <c r="AX186" s="575"/>
      <c r="AY186" s="575"/>
      <c r="AZ186" s="575"/>
      <c r="BA186" s="575"/>
      <c r="BB186" s="575"/>
      <c r="BC186" s="575"/>
      <c r="BD186" s="575"/>
      <c r="BE186" s="575"/>
      <c r="BF186" s="575"/>
      <c r="BG186" s="575"/>
      <c r="BH186" s="575"/>
      <c r="BI186" s="575"/>
      <c r="BJ186" s="575"/>
      <c r="BK186" s="575"/>
      <c r="BL186" s="575"/>
      <c r="BM186" s="575"/>
      <c r="BN186" s="575"/>
      <c r="BO186" s="575"/>
      <c r="BP186" s="75"/>
      <c r="BQ186" s="75"/>
      <c r="BR186" s="75"/>
      <c r="CK186" s="520"/>
    </row>
    <row r="187" spans="1:89" x14ac:dyDescent="0.5">
      <c r="A187" s="574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  <c r="AO187" s="575"/>
      <c r="AP187" s="575"/>
      <c r="AQ187" s="575"/>
      <c r="AR187" s="575"/>
      <c r="AS187" s="575"/>
      <c r="AT187" s="575"/>
      <c r="AU187" s="575"/>
      <c r="AV187" s="575"/>
      <c r="AW187" s="575"/>
      <c r="AX187" s="575"/>
      <c r="AY187" s="575"/>
      <c r="AZ187" s="575"/>
      <c r="BA187" s="575"/>
      <c r="BB187" s="575"/>
      <c r="BC187" s="575"/>
      <c r="BD187" s="575"/>
      <c r="BE187" s="575"/>
      <c r="BF187" s="575"/>
      <c r="BG187" s="575"/>
      <c r="BH187" s="575"/>
      <c r="BI187" s="575"/>
      <c r="BJ187" s="575"/>
      <c r="BK187" s="575"/>
      <c r="BL187" s="575"/>
      <c r="BM187" s="575"/>
      <c r="BN187" s="575"/>
      <c r="BO187" s="575"/>
      <c r="BP187" s="75"/>
      <c r="BQ187" s="75"/>
      <c r="BR187" s="75"/>
      <c r="CK187" s="520"/>
    </row>
    <row r="188" spans="1:89" x14ac:dyDescent="0.5">
      <c r="A188" s="574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  <c r="AO188" s="575"/>
      <c r="AP188" s="575"/>
      <c r="AQ188" s="575"/>
      <c r="AR188" s="575"/>
      <c r="AS188" s="575"/>
      <c r="AT188" s="575"/>
      <c r="AU188" s="575"/>
      <c r="AV188" s="575"/>
      <c r="AW188" s="575"/>
      <c r="AX188" s="575"/>
      <c r="AY188" s="575"/>
      <c r="AZ188" s="575"/>
      <c r="BA188" s="575"/>
      <c r="BB188" s="575"/>
      <c r="BC188" s="575"/>
      <c r="BD188" s="575"/>
      <c r="BE188" s="575"/>
      <c r="BF188" s="575"/>
      <c r="BG188" s="575"/>
      <c r="BH188" s="575"/>
      <c r="BI188" s="575"/>
      <c r="BJ188" s="575"/>
      <c r="BK188" s="575"/>
      <c r="BL188" s="575"/>
      <c r="BM188" s="575"/>
      <c r="BN188" s="575"/>
      <c r="BO188" s="575"/>
      <c r="BP188" s="75"/>
      <c r="BQ188" s="75"/>
      <c r="BR188" s="75"/>
      <c r="CK188" s="520"/>
    </row>
    <row r="189" spans="1:89" x14ac:dyDescent="0.5">
      <c r="A189" s="574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  <c r="AO189" s="575"/>
      <c r="AP189" s="575"/>
      <c r="AQ189" s="575"/>
      <c r="AR189" s="575"/>
      <c r="AS189" s="575"/>
      <c r="AT189" s="575"/>
      <c r="AU189" s="575"/>
      <c r="AV189" s="575"/>
      <c r="AW189" s="575"/>
      <c r="AX189" s="575"/>
      <c r="AY189" s="575"/>
      <c r="AZ189" s="575"/>
      <c r="BA189" s="575"/>
      <c r="BB189" s="575"/>
      <c r="BC189" s="575"/>
      <c r="BD189" s="575"/>
      <c r="BE189" s="575"/>
      <c r="BF189" s="575"/>
      <c r="BG189" s="575"/>
      <c r="BH189" s="575"/>
      <c r="BI189" s="575"/>
      <c r="BJ189" s="575"/>
      <c r="BK189" s="575"/>
      <c r="BL189" s="575"/>
      <c r="BM189" s="575"/>
      <c r="BN189" s="575"/>
      <c r="BO189" s="575"/>
      <c r="BP189" s="75"/>
      <c r="BQ189" s="75"/>
      <c r="BR189" s="75"/>
      <c r="CK189" s="520"/>
    </row>
    <row r="190" spans="1:89" x14ac:dyDescent="0.5">
      <c r="A190" s="574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  <c r="AO190" s="575"/>
      <c r="AP190" s="575"/>
      <c r="AQ190" s="575"/>
      <c r="AR190" s="575"/>
      <c r="AS190" s="575"/>
      <c r="AT190" s="575"/>
      <c r="AU190" s="575"/>
      <c r="AV190" s="575"/>
      <c r="AW190" s="575"/>
      <c r="AX190" s="575"/>
      <c r="AY190" s="575"/>
      <c r="AZ190" s="575"/>
      <c r="BA190" s="575"/>
      <c r="BB190" s="575"/>
      <c r="BC190" s="575"/>
      <c r="BD190" s="575"/>
      <c r="BE190" s="575"/>
      <c r="BF190" s="575"/>
      <c r="BG190" s="575"/>
      <c r="BH190" s="575"/>
      <c r="BI190" s="575"/>
      <c r="BJ190" s="575"/>
      <c r="BK190" s="575"/>
      <c r="BL190" s="575"/>
      <c r="BM190" s="575"/>
      <c r="BN190" s="575"/>
      <c r="BO190" s="575"/>
      <c r="BP190" s="75"/>
      <c r="BQ190" s="75"/>
      <c r="BR190" s="75"/>
      <c r="CK190" s="520"/>
    </row>
    <row r="191" spans="1:89" x14ac:dyDescent="0.5">
      <c r="A191" s="574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  <c r="AO191" s="575"/>
      <c r="AP191" s="575"/>
      <c r="AQ191" s="575"/>
      <c r="AR191" s="575"/>
      <c r="AS191" s="575"/>
      <c r="AT191" s="575"/>
      <c r="AU191" s="575"/>
      <c r="AV191" s="575"/>
      <c r="AW191" s="575"/>
      <c r="AX191" s="575"/>
      <c r="AY191" s="575"/>
      <c r="AZ191" s="575"/>
      <c r="BA191" s="575"/>
      <c r="BB191" s="575"/>
      <c r="BC191" s="575"/>
      <c r="BD191" s="575"/>
      <c r="BE191" s="575"/>
      <c r="BF191" s="575"/>
      <c r="BG191" s="575"/>
      <c r="BH191" s="575"/>
      <c r="BI191" s="575"/>
      <c r="BJ191" s="575"/>
      <c r="BK191" s="575"/>
      <c r="BL191" s="575"/>
      <c r="BM191" s="575"/>
      <c r="BN191" s="575"/>
      <c r="BO191" s="575"/>
      <c r="BP191" s="75"/>
      <c r="BQ191" s="75"/>
      <c r="BR191" s="75"/>
      <c r="CK191" s="520"/>
    </row>
    <row r="192" spans="1:89" x14ac:dyDescent="0.5">
      <c r="A192" s="574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  <c r="AO192" s="575"/>
      <c r="AP192" s="575"/>
      <c r="AQ192" s="575"/>
      <c r="AR192" s="575"/>
      <c r="AS192" s="575"/>
      <c r="AT192" s="575"/>
      <c r="AU192" s="575"/>
      <c r="AV192" s="575"/>
      <c r="AW192" s="575"/>
      <c r="AX192" s="575"/>
      <c r="AY192" s="575"/>
      <c r="AZ192" s="575"/>
      <c r="BA192" s="575"/>
      <c r="BB192" s="575"/>
      <c r="BC192" s="575"/>
      <c r="BD192" s="575"/>
      <c r="BE192" s="575"/>
      <c r="BF192" s="575"/>
      <c r="BG192" s="575"/>
      <c r="BH192" s="575"/>
      <c r="BI192" s="575"/>
      <c r="BJ192" s="575"/>
      <c r="BK192" s="575"/>
      <c r="BL192" s="575"/>
      <c r="BM192" s="575"/>
      <c r="BN192" s="575"/>
      <c r="BO192" s="575"/>
      <c r="BP192" s="75"/>
      <c r="BQ192" s="75"/>
      <c r="BR192" s="75"/>
      <c r="CK192" s="520"/>
    </row>
    <row r="193" spans="1:89" x14ac:dyDescent="0.5">
      <c r="A193" s="574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  <c r="AO193" s="575"/>
      <c r="AP193" s="575"/>
      <c r="AQ193" s="575"/>
      <c r="AR193" s="575"/>
      <c r="AS193" s="575"/>
      <c r="AT193" s="575"/>
      <c r="AU193" s="575"/>
      <c r="AV193" s="575"/>
      <c r="AW193" s="575"/>
      <c r="AX193" s="575"/>
      <c r="AY193" s="575"/>
      <c r="AZ193" s="575"/>
      <c r="BA193" s="575"/>
      <c r="BB193" s="575"/>
      <c r="BC193" s="575"/>
      <c r="BD193" s="575"/>
      <c r="BE193" s="575"/>
      <c r="BF193" s="575"/>
      <c r="BG193" s="575"/>
      <c r="BH193" s="575"/>
      <c r="BI193" s="575"/>
      <c r="BJ193" s="575"/>
      <c r="BK193" s="575"/>
      <c r="BL193" s="575"/>
      <c r="BM193" s="575"/>
      <c r="BN193" s="575"/>
      <c r="BO193" s="575"/>
      <c r="BP193" s="75"/>
      <c r="BQ193" s="75"/>
      <c r="BR193" s="75"/>
      <c r="CK193" s="520"/>
    </row>
    <row r="194" spans="1:89" x14ac:dyDescent="0.5">
      <c r="A194" s="574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  <c r="AO194" s="575"/>
      <c r="AP194" s="575"/>
      <c r="AQ194" s="575"/>
      <c r="AR194" s="575"/>
      <c r="AS194" s="575"/>
      <c r="AT194" s="575"/>
      <c r="AU194" s="575"/>
      <c r="AV194" s="575"/>
      <c r="AW194" s="575"/>
      <c r="AX194" s="575"/>
      <c r="AY194" s="575"/>
      <c r="AZ194" s="575"/>
      <c r="BA194" s="575"/>
      <c r="BB194" s="575"/>
      <c r="BC194" s="575"/>
      <c r="BD194" s="575"/>
      <c r="BE194" s="575"/>
      <c r="BF194" s="575"/>
      <c r="BG194" s="575"/>
      <c r="BH194" s="575"/>
      <c r="BI194" s="575"/>
      <c r="BJ194" s="575"/>
      <c r="BK194" s="575"/>
      <c r="BL194" s="575"/>
      <c r="BM194" s="575"/>
      <c r="BN194" s="575"/>
      <c r="BO194" s="575"/>
      <c r="BP194" s="75"/>
      <c r="BQ194" s="75"/>
      <c r="BR194" s="75"/>
      <c r="CK194" s="520"/>
    </row>
    <row r="195" spans="1:89" x14ac:dyDescent="0.5">
      <c r="A195" s="574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  <c r="AO195" s="575"/>
      <c r="AP195" s="575"/>
      <c r="AQ195" s="575"/>
      <c r="AR195" s="575"/>
      <c r="AS195" s="575"/>
      <c r="AT195" s="575"/>
      <c r="AU195" s="575"/>
      <c r="AV195" s="575"/>
      <c r="AW195" s="575"/>
      <c r="AX195" s="575"/>
      <c r="AY195" s="575"/>
      <c r="AZ195" s="575"/>
      <c r="BA195" s="575"/>
      <c r="BB195" s="575"/>
      <c r="BC195" s="575"/>
      <c r="BD195" s="575"/>
      <c r="BE195" s="575"/>
      <c r="BF195" s="575"/>
      <c r="BG195" s="575"/>
      <c r="BH195" s="575"/>
      <c r="BI195" s="575"/>
      <c r="BJ195" s="575"/>
      <c r="BK195" s="575"/>
      <c r="BL195" s="575"/>
      <c r="BM195" s="575"/>
      <c r="BN195" s="575"/>
      <c r="BO195" s="575"/>
      <c r="BP195" s="75"/>
      <c r="BQ195" s="75"/>
      <c r="BR195" s="75"/>
      <c r="CK195" s="520"/>
    </row>
    <row r="196" spans="1:89" x14ac:dyDescent="0.5">
      <c r="A196" s="574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  <c r="AO196" s="575"/>
      <c r="AP196" s="575"/>
      <c r="AQ196" s="575"/>
      <c r="AR196" s="575"/>
      <c r="AS196" s="575"/>
      <c r="AT196" s="575"/>
      <c r="AU196" s="575"/>
      <c r="AV196" s="575"/>
      <c r="AW196" s="575"/>
      <c r="AX196" s="575"/>
      <c r="AY196" s="575"/>
      <c r="AZ196" s="575"/>
      <c r="BA196" s="575"/>
      <c r="BB196" s="575"/>
      <c r="BC196" s="575"/>
      <c r="BD196" s="575"/>
      <c r="BE196" s="575"/>
      <c r="BF196" s="575"/>
      <c r="BG196" s="575"/>
      <c r="BH196" s="575"/>
      <c r="BI196" s="575"/>
      <c r="BJ196" s="575"/>
      <c r="BK196" s="575"/>
      <c r="BL196" s="575"/>
      <c r="BM196" s="575"/>
      <c r="BN196" s="575"/>
      <c r="BO196" s="575"/>
      <c r="BP196" s="75"/>
      <c r="BQ196" s="75"/>
      <c r="BR196" s="75"/>
      <c r="CK196" s="520"/>
    </row>
    <row r="197" spans="1:89" x14ac:dyDescent="0.5">
      <c r="A197" s="574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  <c r="AO197" s="575"/>
      <c r="AP197" s="575"/>
      <c r="AQ197" s="575"/>
      <c r="AR197" s="575"/>
      <c r="AS197" s="575"/>
      <c r="AT197" s="575"/>
      <c r="AU197" s="575"/>
      <c r="AV197" s="575"/>
      <c r="AW197" s="575"/>
      <c r="AX197" s="575"/>
      <c r="AY197" s="575"/>
      <c r="AZ197" s="575"/>
      <c r="BA197" s="575"/>
      <c r="BB197" s="575"/>
      <c r="BC197" s="575"/>
      <c r="BD197" s="575"/>
      <c r="BE197" s="575"/>
      <c r="BF197" s="575"/>
      <c r="BG197" s="575"/>
      <c r="BH197" s="575"/>
      <c r="BI197" s="575"/>
      <c r="BJ197" s="575"/>
      <c r="BK197" s="575"/>
      <c r="BL197" s="575"/>
      <c r="BM197" s="575"/>
      <c r="BN197" s="575"/>
      <c r="BO197" s="575"/>
      <c r="BP197" s="75"/>
      <c r="BQ197" s="75"/>
      <c r="BR197" s="75"/>
      <c r="CK197" s="520"/>
    </row>
    <row r="198" spans="1:89" x14ac:dyDescent="0.5">
      <c r="A198" s="574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  <c r="AO198" s="575"/>
      <c r="AP198" s="575"/>
      <c r="AQ198" s="575"/>
      <c r="AR198" s="575"/>
      <c r="AS198" s="575"/>
      <c r="AT198" s="575"/>
      <c r="AU198" s="575"/>
      <c r="AV198" s="575"/>
      <c r="AW198" s="575"/>
      <c r="AX198" s="575"/>
      <c r="AY198" s="575"/>
      <c r="AZ198" s="575"/>
      <c r="BA198" s="575"/>
      <c r="BB198" s="575"/>
      <c r="BC198" s="575"/>
      <c r="BD198" s="575"/>
      <c r="BE198" s="575"/>
      <c r="BF198" s="575"/>
      <c r="BG198" s="575"/>
      <c r="BH198" s="575"/>
      <c r="BI198" s="575"/>
      <c r="BJ198" s="575"/>
      <c r="BK198" s="575"/>
      <c r="BL198" s="575"/>
      <c r="BM198" s="575"/>
      <c r="BN198" s="575"/>
      <c r="BO198" s="575"/>
      <c r="BP198" s="75"/>
      <c r="BQ198" s="75"/>
      <c r="BR198" s="75"/>
      <c r="CK198" s="520"/>
    </row>
    <row r="199" spans="1:89" x14ac:dyDescent="0.5">
      <c r="A199" s="574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  <c r="AO199" s="575"/>
      <c r="AP199" s="575"/>
      <c r="AQ199" s="575"/>
      <c r="AR199" s="575"/>
      <c r="AS199" s="575"/>
      <c r="AT199" s="575"/>
      <c r="AU199" s="575"/>
      <c r="AV199" s="575"/>
      <c r="AW199" s="575"/>
      <c r="AX199" s="575"/>
      <c r="AY199" s="575"/>
      <c r="AZ199" s="575"/>
      <c r="BA199" s="575"/>
      <c r="BB199" s="575"/>
      <c r="BC199" s="575"/>
      <c r="BD199" s="575"/>
      <c r="BE199" s="575"/>
      <c r="BF199" s="575"/>
      <c r="BG199" s="575"/>
      <c r="BH199" s="575"/>
      <c r="BI199" s="575"/>
      <c r="BJ199" s="575"/>
      <c r="BK199" s="575"/>
      <c r="BL199" s="575"/>
      <c r="BM199" s="575"/>
      <c r="BN199" s="575"/>
      <c r="BO199" s="575"/>
      <c r="BP199" s="75"/>
      <c r="BQ199" s="75"/>
      <c r="BR199" s="75"/>
      <c r="CK199" s="520"/>
    </row>
    <row r="200" spans="1:89" x14ac:dyDescent="0.5">
      <c r="A200" s="574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  <c r="AO200" s="575"/>
      <c r="AP200" s="575"/>
      <c r="AQ200" s="575"/>
      <c r="AR200" s="575"/>
      <c r="AS200" s="575"/>
      <c r="AT200" s="575"/>
      <c r="AU200" s="575"/>
      <c r="AV200" s="575"/>
      <c r="AW200" s="575"/>
      <c r="AX200" s="575"/>
      <c r="AY200" s="575"/>
      <c r="AZ200" s="575"/>
      <c r="BA200" s="575"/>
      <c r="BB200" s="575"/>
      <c r="BC200" s="575"/>
      <c r="BD200" s="575"/>
      <c r="BE200" s="575"/>
      <c r="BF200" s="575"/>
      <c r="BG200" s="575"/>
      <c r="BH200" s="575"/>
      <c r="BI200" s="575"/>
      <c r="BJ200" s="575"/>
      <c r="BK200" s="575"/>
      <c r="BL200" s="575"/>
      <c r="BM200" s="575"/>
      <c r="BN200" s="575"/>
      <c r="BO200" s="575"/>
      <c r="BP200" s="75"/>
      <c r="BQ200" s="75"/>
      <c r="BR200" s="75"/>
      <c r="CK200" s="520"/>
    </row>
    <row r="201" spans="1:89" x14ac:dyDescent="0.5">
      <c r="A201" s="574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  <c r="AO201" s="575"/>
      <c r="AP201" s="575"/>
      <c r="AQ201" s="575"/>
      <c r="AR201" s="575"/>
      <c r="AS201" s="575"/>
      <c r="AT201" s="575"/>
      <c r="AU201" s="575"/>
      <c r="AV201" s="575"/>
      <c r="AW201" s="575"/>
      <c r="AX201" s="575"/>
      <c r="AY201" s="575"/>
      <c r="AZ201" s="575"/>
      <c r="BA201" s="575"/>
      <c r="BB201" s="575"/>
      <c r="BC201" s="575"/>
      <c r="BD201" s="575"/>
      <c r="BE201" s="575"/>
      <c r="BF201" s="575"/>
      <c r="BG201" s="575"/>
      <c r="BH201" s="575"/>
      <c r="BI201" s="575"/>
      <c r="BJ201" s="575"/>
      <c r="BK201" s="575"/>
      <c r="BL201" s="575"/>
      <c r="BM201" s="575"/>
      <c r="BN201" s="575"/>
      <c r="BO201" s="575"/>
      <c r="BP201" s="75"/>
      <c r="BQ201" s="75"/>
      <c r="BR201" s="75"/>
      <c r="CK201" s="520"/>
    </row>
    <row r="202" spans="1:89" x14ac:dyDescent="0.5">
      <c r="A202" s="574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  <c r="AO202" s="575"/>
      <c r="AP202" s="575"/>
      <c r="AQ202" s="575"/>
      <c r="AR202" s="575"/>
      <c r="AS202" s="575"/>
      <c r="AT202" s="575"/>
      <c r="AU202" s="575"/>
      <c r="AV202" s="575"/>
      <c r="AW202" s="575"/>
      <c r="AX202" s="575"/>
      <c r="AY202" s="575"/>
      <c r="AZ202" s="575"/>
      <c r="BA202" s="575"/>
      <c r="BB202" s="575"/>
      <c r="BC202" s="575"/>
      <c r="BD202" s="575"/>
      <c r="BE202" s="575"/>
      <c r="BF202" s="575"/>
      <c r="BG202" s="575"/>
      <c r="BH202" s="575"/>
      <c r="BI202" s="575"/>
      <c r="BJ202" s="575"/>
      <c r="BK202" s="575"/>
      <c r="BL202" s="575"/>
      <c r="BM202" s="575"/>
      <c r="BN202" s="575"/>
      <c r="BO202" s="575"/>
      <c r="BP202" s="75"/>
      <c r="BQ202" s="75"/>
      <c r="BR202" s="75"/>
      <c r="CK202" s="520"/>
    </row>
    <row r="203" spans="1:89" x14ac:dyDescent="0.5">
      <c r="A203" s="574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  <c r="AO203" s="575"/>
      <c r="AP203" s="575"/>
      <c r="AQ203" s="575"/>
      <c r="AR203" s="575"/>
      <c r="AS203" s="575"/>
      <c r="AT203" s="575"/>
      <c r="AU203" s="575"/>
      <c r="AV203" s="575"/>
      <c r="AW203" s="575"/>
      <c r="AX203" s="575"/>
      <c r="AY203" s="575"/>
      <c r="AZ203" s="575"/>
      <c r="BA203" s="575"/>
      <c r="BB203" s="575"/>
      <c r="BC203" s="575"/>
      <c r="BD203" s="575"/>
      <c r="BE203" s="575"/>
      <c r="BF203" s="575"/>
      <c r="BG203" s="575"/>
      <c r="BH203" s="575"/>
      <c r="BI203" s="575"/>
      <c r="BJ203" s="575"/>
      <c r="BK203" s="575"/>
      <c r="BL203" s="575"/>
      <c r="BM203" s="575"/>
      <c r="BN203" s="575"/>
      <c r="BO203" s="575"/>
      <c r="BP203" s="75"/>
      <c r="BQ203" s="75"/>
      <c r="BR203" s="75"/>
      <c r="CK203" s="520"/>
    </row>
    <row r="204" spans="1:89" x14ac:dyDescent="0.5">
      <c r="A204" s="574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  <c r="AO204" s="575"/>
      <c r="AP204" s="575"/>
      <c r="AQ204" s="575"/>
      <c r="AR204" s="575"/>
      <c r="AS204" s="575"/>
      <c r="AT204" s="575"/>
      <c r="AU204" s="575"/>
      <c r="AV204" s="575"/>
      <c r="AW204" s="575"/>
      <c r="AX204" s="575"/>
      <c r="AY204" s="575"/>
      <c r="AZ204" s="575"/>
      <c r="BA204" s="575"/>
      <c r="BB204" s="575"/>
      <c r="BC204" s="575"/>
      <c r="BD204" s="575"/>
      <c r="BE204" s="575"/>
      <c r="BF204" s="575"/>
      <c r="BG204" s="575"/>
      <c r="BH204" s="575"/>
      <c r="BI204" s="575"/>
      <c r="BJ204" s="575"/>
      <c r="BK204" s="575"/>
      <c r="BL204" s="575"/>
      <c r="BM204" s="575"/>
      <c r="BN204" s="575"/>
      <c r="BO204" s="575"/>
      <c r="BP204" s="75"/>
      <c r="BQ204" s="75"/>
      <c r="BR204" s="75"/>
      <c r="CK204" s="520"/>
    </row>
    <row r="205" spans="1:89" x14ac:dyDescent="0.5">
      <c r="A205" s="574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  <c r="AO205" s="575"/>
      <c r="AP205" s="575"/>
      <c r="AQ205" s="575"/>
      <c r="AR205" s="575"/>
      <c r="AS205" s="575"/>
      <c r="AT205" s="575"/>
      <c r="AU205" s="575"/>
      <c r="AV205" s="575"/>
      <c r="AW205" s="575"/>
      <c r="AX205" s="575"/>
      <c r="AY205" s="575"/>
      <c r="AZ205" s="575"/>
      <c r="BA205" s="575"/>
      <c r="BB205" s="575"/>
      <c r="BC205" s="575"/>
      <c r="BD205" s="575"/>
      <c r="BE205" s="575"/>
      <c r="BF205" s="575"/>
      <c r="BG205" s="575"/>
      <c r="BH205" s="575"/>
      <c r="BI205" s="575"/>
      <c r="BJ205" s="575"/>
      <c r="BK205" s="575"/>
      <c r="BL205" s="575"/>
      <c r="BM205" s="575"/>
      <c r="BN205" s="575"/>
      <c r="BO205" s="575"/>
      <c r="BP205" s="75"/>
      <c r="BQ205" s="75"/>
      <c r="BR205" s="75"/>
      <c r="CK205" s="520"/>
    </row>
    <row r="206" spans="1:89" x14ac:dyDescent="0.5">
      <c r="A206" s="574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  <c r="AO206" s="575"/>
      <c r="AP206" s="575"/>
      <c r="AQ206" s="575"/>
      <c r="AR206" s="575"/>
      <c r="AS206" s="575"/>
      <c r="AT206" s="575"/>
      <c r="AU206" s="575"/>
      <c r="AV206" s="575"/>
      <c r="AW206" s="575"/>
      <c r="AX206" s="575"/>
      <c r="AY206" s="575"/>
      <c r="AZ206" s="575"/>
      <c r="BA206" s="575"/>
      <c r="BB206" s="575"/>
      <c r="BC206" s="575"/>
      <c r="BD206" s="575"/>
      <c r="BE206" s="575"/>
      <c r="BF206" s="575"/>
      <c r="BG206" s="575"/>
      <c r="BH206" s="575"/>
      <c r="BI206" s="575"/>
      <c r="BJ206" s="575"/>
      <c r="BK206" s="575"/>
      <c r="BL206" s="575"/>
      <c r="BM206" s="575"/>
      <c r="BN206" s="575"/>
      <c r="BO206" s="575"/>
      <c r="BP206" s="75"/>
      <c r="BQ206" s="75"/>
      <c r="BR206" s="75"/>
      <c r="CK206" s="520"/>
    </row>
    <row r="207" spans="1:89" x14ac:dyDescent="0.5">
      <c r="A207" s="574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  <c r="AO207" s="575"/>
      <c r="AP207" s="575"/>
      <c r="AQ207" s="575"/>
      <c r="AR207" s="575"/>
      <c r="AS207" s="575"/>
      <c r="AT207" s="575"/>
      <c r="AU207" s="575"/>
      <c r="AV207" s="575"/>
      <c r="AW207" s="575"/>
      <c r="AX207" s="575"/>
      <c r="AY207" s="575"/>
      <c r="AZ207" s="575"/>
      <c r="BA207" s="575"/>
      <c r="BB207" s="575"/>
      <c r="BC207" s="575"/>
      <c r="BD207" s="575"/>
      <c r="BE207" s="575"/>
      <c r="BF207" s="575"/>
      <c r="BG207" s="575"/>
      <c r="BH207" s="575"/>
      <c r="BI207" s="575"/>
      <c r="BJ207" s="575"/>
      <c r="BK207" s="575"/>
      <c r="BL207" s="575"/>
      <c r="BM207" s="575"/>
      <c r="BN207" s="575"/>
      <c r="BO207" s="575"/>
      <c r="BP207" s="75"/>
      <c r="BQ207" s="75"/>
      <c r="BR207" s="75"/>
      <c r="CK207" s="520"/>
    </row>
    <row r="208" spans="1:89" x14ac:dyDescent="0.5">
      <c r="A208" s="574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  <c r="AO208" s="575"/>
      <c r="AP208" s="575"/>
      <c r="AQ208" s="575"/>
      <c r="AR208" s="575"/>
      <c r="AS208" s="575"/>
      <c r="AT208" s="575"/>
      <c r="AU208" s="575"/>
      <c r="AV208" s="575"/>
      <c r="AW208" s="575"/>
      <c r="AX208" s="575"/>
      <c r="AY208" s="575"/>
      <c r="AZ208" s="575"/>
      <c r="BA208" s="575"/>
      <c r="BB208" s="575"/>
      <c r="BC208" s="575"/>
      <c r="BD208" s="575"/>
      <c r="BE208" s="575"/>
      <c r="BF208" s="575"/>
      <c r="BG208" s="575"/>
      <c r="BH208" s="575"/>
      <c r="BI208" s="575"/>
      <c r="BJ208" s="575"/>
      <c r="BK208" s="575"/>
      <c r="BL208" s="575"/>
      <c r="BM208" s="575"/>
      <c r="BN208" s="575"/>
      <c r="BO208" s="575"/>
      <c r="BP208" s="75"/>
      <c r="BQ208" s="75"/>
      <c r="BR208" s="75"/>
      <c r="CK208" s="520"/>
    </row>
    <row r="209" spans="1:89" x14ac:dyDescent="0.5">
      <c r="A209" s="574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  <c r="AO209" s="575"/>
      <c r="AP209" s="575"/>
      <c r="AQ209" s="575"/>
      <c r="AR209" s="575"/>
      <c r="AS209" s="575"/>
      <c r="AT209" s="575"/>
      <c r="AU209" s="575"/>
      <c r="AV209" s="575"/>
      <c r="AW209" s="575"/>
      <c r="AX209" s="575"/>
      <c r="AY209" s="575"/>
      <c r="AZ209" s="575"/>
      <c r="BA209" s="575"/>
      <c r="BB209" s="575"/>
      <c r="BC209" s="575"/>
      <c r="BD209" s="575"/>
      <c r="BE209" s="575"/>
      <c r="BF209" s="575"/>
      <c r="BG209" s="575"/>
      <c r="BH209" s="575"/>
      <c r="BI209" s="575"/>
      <c r="BJ209" s="575"/>
      <c r="BK209" s="575"/>
      <c r="BL209" s="575"/>
      <c r="BM209" s="575"/>
      <c r="BN209" s="575"/>
      <c r="BO209" s="575"/>
      <c r="BP209" s="75"/>
      <c r="BQ209" s="75"/>
      <c r="BR209" s="75"/>
      <c r="CK209" s="520"/>
    </row>
    <row r="210" spans="1:89" x14ac:dyDescent="0.5">
      <c r="A210" s="574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  <c r="AO210" s="575"/>
      <c r="AP210" s="575"/>
      <c r="AQ210" s="575"/>
      <c r="AR210" s="575"/>
      <c r="AS210" s="575"/>
      <c r="AT210" s="575"/>
      <c r="AU210" s="575"/>
      <c r="AV210" s="575"/>
      <c r="AW210" s="575"/>
      <c r="AX210" s="575"/>
      <c r="AY210" s="575"/>
      <c r="AZ210" s="575"/>
      <c r="BA210" s="575"/>
      <c r="BB210" s="575"/>
      <c r="BC210" s="575"/>
      <c r="BD210" s="575"/>
      <c r="BE210" s="575"/>
      <c r="BF210" s="575"/>
      <c r="BG210" s="575"/>
      <c r="BH210" s="575"/>
      <c r="BI210" s="575"/>
      <c r="BJ210" s="575"/>
      <c r="BK210" s="575"/>
      <c r="BL210" s="575"/>
      <c r="BM210" s="575"/>
      <c r="BN210" s="575"/>
      <c r="BO210" s="575"/>
      <c r="BP210" s="75"/>
      <c r="BQ210" s="75"/>
      <c r="BR210" s="75"/>
      <c r="CK210" s="520"/>
    </row>
    <row r="211" spans="1:89" x14ac:dyDescent="0.5">
      <c r="A211" s="574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  <c r="AO211" s="575"/>
      <c r="AP211" s="575"/>
      <c r="AQ211" s="575"/>
      <c r="AR211" s="575"/>
      <c r="AS211" s="575"/>
      <c r="AT211" s="575"/>
      <c r="AU211" s="575"/>
      <c r="AV211" s="575"/>
      <c r="AW211" s="575"/>
      <c r="AX211" s="575"/>
      <c r="AY211" s="575"/>
      <c r="AZ211" s="575"/>
      <c r="BA211" s="575"/>
      <c r="BB211" s="575"/>
      <c r="BC211" s="575"/>
      <c r="BD211" s="575"/>
      <c r="BE211" s="575"/>
      <c r="BF211" s="575"/>
      <c r="BG211" s="575"/>
      <c r="BH211" s="575"/>
      <c r="BI211" s="575"/>
      <c r="BJ211" s="575"/>
      <c r="BK211" s="575"/>
      <c r="BL211" s="575"/>
      <c r="BM211" s="575"/>
      <c r="BN211" s="575"/>
      <c r="BO211" s="575"/>
      <c r="BP211" s="75"/>
      <c r="BQ211" s="75"/>
      <c r="BR211" s="75"/>
      <c r="CK211" s="520"/>
    </row>
    <row r="212" spans="1:89" x14ac:dyDescent="0.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  <c r="AO212" s="575"/>
      <c r="AP212" s="575"/>
      <c r="AQ212" s="575"/>
      <c r="AR212" s="575"/>
      <c r="AS212" s="575"/>
      <c r="AT212" s="575"/>
      <c r="AU212" s="575"/>
      <c r="AV212" s="575"/>
      <c r="AW212" s="575"/>
      <c r="AX212" s="575"/>
      <c r="AY212" s="575"/>
      <c r="AZ212" s="575"/>
      <c r="BA212" s="575"/>
      <c r="BB212" s="575"/>
      <c r="BC212" s="575"/>
      <c r="BD212" s="575"/>
      <c r="BE212" s="575"/>
      <c r="BF212" s="575"/>
      <c r="BG212" s="575"/>
      <c r="BH212" s="575"/>
      <c r="BI212" s="575"/>
      <c r="BJ212" s="575"/>
      <c r="BK212" s="575"/>
      <c r="BL212" s="575"/>
      <c r="BM212" s="575"/>
      <c r="BN212" s="575"/>
      <c r="BO212" s="575"/>
      <c r="BP212" s="75"/>
      <c r="BQ212" s="75"/>
      <c r="BR212" s="75"/>
      <c r="CK212" s="520"/>
    </row>
    <row r="213" spans="1:89" x14ac:dyDescent="0.5">
      <c r="A213" s="574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  <c r="AO213" s="575"/>
      <c r="AP213" s="575"/>
      <c r="AQ213" s="575"/>
      <c r="AR213" s="575"/>
      <c r="AS213" s="575"/>
      <c r="AT213" s="575"/>
      <c r="AU213" s="575"/>
      <c r="AV213" s="575"/>
      <c r="AW213" s="575"/>
      <c r="AX213" s="575"/>
      <c r="AY213" s="575"/>
      <c r="AZ213" s="575"/>
      <c r="BA213" s="575"/>
      <c r="BB213" s="575"/>
      <c r="BC213" s="575"/>
      <c r="BD213" s="575"/>
      <c r="BE213" s="575"/>
      <c r="BF213" s="575"/>
      <c r="BG213" s="575"/>
      <c r="BH213" s="575"/>
      <c r="BI213" s="575"/>
      <c r="BJ213" s="575"/>
      <c r="BK213" s="575"/>
      <c r="BL213" s="575"/>
      <c r="BM213" s="575"/>
      <c r="BN213" s="575"/>
      <c r="BO213" s="575"/>
      <c r="BP213" s="75"/>
      <c r="BQ213" s="75"/>
      <c r="BR213" s="75"/>
      <c r="CK213" s="520"/>
    </row>
    <row r="214" spans="1:89" x14ac:dyDescent="0.5">
      <c r="A214" s="574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  <c r="AO214" s="575"/>
      <c r="AP214" s="575"/>
      <c r="AQ214" s="575"/>
      <c r="AR214" s="575"/>
      <c r="AS214" s="575"/>
      <c r="AT214" s="575"/>
      <c r="AU214" s="575"/>
      <c r="AV214" s="575"/>
      <c r="AW214" s="575"/>
      <c r="AX214" s="575"/>
      <c r="AY214" s="575"/>
      <c r="AZ214" s="575"/>
      <c r="BA214" s="575"/>
      <c r="BB214" s="575"/>
      <c r="BC214" s="575"/>
      <c r="BD214" s="575"/>
      <c r="BE214" s="575"/>
      <c r="BF214" s="575"/>
      <c r="BG214" s="575"/>
      <c r="BH214" s="575"/>
      <c r="BI214" s="575"/>
      <c r="BJ214" s="575"/>
      <c r="BK214" s="575"/>
      <c r="BL214" s="575"/>
      <c r="BM214" s="575"/>
      <c r="BN214" s="575"/>
      <c r="BO214" s="575"/>
      <c r="BP214" s="75"/>
      <c r="BQ214" s="75"/>
      <c r="BR214" s="75"/>
      <c r="CK214" s="520"/>
    </row>
    <row r="215" spans="1:89" x14ac:dyDescent="0.5">
      <c r="A215" s="574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  <c r="AO215" s="575"/>
      <c r="AP215" s="575"/>
      <c r="AQ215" s="575"/>
      <c r="AR215" s="575"/>
      <c r="AS215" s="575"/>
      <c r="AT215" s="575"/>
      <c r="AU215" s="575"/>
      <c r="AV215" s="575"/>
      <c r="AW215" s="575"/>
      <c r="AX215" s="575"/>
      <c r="AY215" s="575"/>
      <c r="AZ215" s="575"/>
      <c r="BA215" s="575"/>
      <c r="BB215" s="575"/>
      <c r="BC215" s="575"/>
      <c r="BD215" s="575"/>
      <c r="BE215" s="575"/>
      <c r="BF215" s="575"/>
      <c r="BG215" s="575"/>
      <c r="BH215" s="575"/>
      <c r="BI215" s="575"/>
      <c r="BJ215" s="575"/>
      <c r="BK215" s="575"/>
      <c r="BL215" s="575"/>
      <c r="BM215" s="575"/>
      <c r="BN215" s="575"/>
      <c r="BO215" s="575"/>
      <c r="BP215" s="75"/>
      <c r="BQ215" s="75"/>
      <c r="BR215" s="75"/>
      <c r="CK215" s="520"/>
    </row>
    <row r="216" spans="1:89" x14ac:dyDescent="0.5">
      <c r="A216" s="574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  <c r="AO216" s="575"/>
      <c r="AP216" s="575"/>
      <c r="AQ216" s="575"/>
      <c r="AR216" s="575"/>
      <c r="AS216" s="575"/>
      <c r="AT216" s="575"/>
      <c r="AU216" s="575"/>
      <c r="AV216" s="575"/>
      <c r="AW216" s="575"/>
      <c r="AX216" s="575"/>
      <c r="AY216" s="575"/>
      <c r="AZ216" s="575"/>
      <c r="BA216" s="575"/>
      <c r="BB216" s="575"/>
      <c r="BC216" s="575"/>
      <c r="BD216" s="575"/>
      <c r="BE216" s="575"/>
      <c r="BF216" s="575"/>
      <c r="BG216" s="575"/>
      <c r="BH216" s="575"/>
      <c r="BI216" s="575"/>
      <c r="BJ216" s="575"/>
      <c r="BK216" s="575"/>
      <c r="BL216" s="575"/>
      <c r="BM216" s="575"/>
      <c r="BN216" s="575"/>
      <c r="BO216" s="575"/>
      <c r="BP216" s="75"/>
      <c r="BQ216" s="75"/>
      <c r="BR216" s="75"/>
      <c r="CK216" s="520"/>
    </row>
    <row r="217" spans="1:89" x14ac:dyDescent="0.5">
      <c r="A217" s="574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  <c r="AO217" s="575"/>
      <c r="AP217" s="575"/>
      <c r="AQ217" s="575"/>
      <c r="AR217" s="575"/>
      <c r="AS217" s="575"/>
      <c r="AT217" s="575"/>
      <c r="AU217" s="575"/>
      <c r="AV217" s="575"/>
      <c r="AW217" s="575"/>
      <c r="AX217" s="575"/>
      <c r="AY217" s="575"/>
      <c r="AZ217" s="575"/>
      <c r="BA217" s="575"/>
      <c r="BB217" s="575"/>
      <c r="BC217" s="575"/>
      <c r="BD217" s="575"/>
      <c r="BE217" s="575"/>
      <c r="BF217" s="575"/>
      <c r="BG217" s="575"/>
      <c r="BH217" s="575"/>
      <c r="BI217" s="575"/>
      <c r="BJ217" s="575"/>
      <c r="BK217" s="575"/>
      <c r="BL217" s="575"/>
      <c r="BM217" s="575"/>
      <c r="BN217" s="575"/>
      <c r="BO217" s="575"/>
      <c r="BP217" s="75"/>
      <c r="BQ217" s="75"/>
      <c r="BR217" s="75"/>
      <c r="CK217" s="520"/>
    </row>
    <row r="218" spans="1:89" x14ac:dyDescent="0.5">
      <c r="A218" s="574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  <c r="AO218" s="575"/>
      <c r="AP218" s="575"/>
      <c r="AQ218" s="575"/>
      <c r="AR218" s="575"/>
      <c r="AS218" s="575"/>
      <c r="AT218" s="575"/>
      <c r="AU218" s="575"/>
      <c r="AV218" s="575"/>
      <c r="AW218" s="575"/>
      <c r="AX218" s="575"/>
      <c r="AY218" s="575"/>
      <c r="AZ218" s="575"/>
      <c r="BA218" s="575"/>
      <c r="BB218" s="575"/>
      <c r="BC218" s="575"/>
      <c r="BD218" s="575"/>
      <c r="BE218" s="575"/>
      <c r="BF218" s="575"/>
      <c r="BG218" s="575"/>
      <c r="BH218" s="575"/>
      <c r="BI218" s="575"/>
      <c r="BJ218" s="575"/>
      <c r="BK218" s="575"/>
      <c r="BL218" s="575"/>
      <c r="BM218" s="575"/>
      <c r="BN218" s="575"/>
      <c r="BO218" s="575"/>
      <c r="BP218" s="75"/>
      <c r="BQ218" s="75"/>
      <c r="BR218" s="75"/>
      <c r="CK218" s="520"/>
    </row>
    <row r="219" spans="1:89" x14ac:dyDescent="0.5">
      <c r="A219" s="574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  <c r="AO219" s="575"/>
      <c r="AP219" s="575"/>
      <c r="AQ219" s="575"/>
      <c r="AR219" s="575"/>
      <c r="AS219" s="575"/>
      <c r="AT219" s="575"/>
      <c r="AU219" s="575"/>
      <c r="AV219" s="575"/>
      <c r="AW219" s="575"/>
      <c r="AX219" s="575"/>
      <c r="AY219" s="575"/>
      <c r="AZ219" s="575"/>
      <c r="BA219" s="575"/>
      <c r="BB219" s="575"/>
      <c r="BC219" s="575"/>
      <c r="BD219" s="575"/>
      <c r="BE219" s="575"/>
      <c r="BF219" s="575"/>
      <c r="BG219" s="575"/>
      <c r="BH219" s="575"/>
      <c r="BI219" s="575"/>
      <c r="BJ219" s="575"/>
      <c r="BK219" s="575"/>
      <c r="BL219" s="575"/>
      <c r="BM219" s="575"/>
      <c r="BN219" s="575"/>
      <c r="BO219" s="575"/>
      <c r="BP219" s="75"/>
      <c r="BQ219" s="75"/>
      <c r="BR219" s="75"/>
      <c r="CK219" s="520"/>
    </row>
    <row r="220" spans="1:89" x14ac:dyDescent="0.5">
      <c r="A220" s="574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  <c r="AO220" s="575"/>
      <c r="AP220" s="575"/>
      <c r="AQ220" s="575"/>
      <c r="AR220" s="575"/>
      <c r="AS220" s="575"/>
      <c r="AT220" s="575"/>
      <c r="AU220" s="575"/>
      <c r="AV220" s="575"/>
      <c r="AW220" s="575"/>
      <c r="AX220" s="575"/>
      <c r="AY220" s="575"/>
      <c r="AZ220" s="575"/>
      <c r="BA220" s="575"/>
      <c r="BB220" s="575"/>
      <c r="BC220" s="575"/>
      <c r="BD220" s="575"/>
      <c r="BE220" s="575"/>
      <c r="BF220" s="575"/>
      <c r="BG220" s="575"/>
      <c r="BH220" s="575"/>
      <c r="BI220" s="575"/>
      <c r="BJ220" s="575"/>
      <c r="BK220" s="575"/>
      <c r="BL220" s="575"/>
      <c r="BM220" s="575"/>
      <c r="BN220" s="575"/>
      <c r="BO220" s="575"/>
      <c r="BP220" s="75"/>
      <c r="BQ220" s="75"/>
      <c r="BR220" s="75"/>
      <c r="CK220" s="520"/>
    </row>
    <row r="221" spans="1:89" x14ac:dyDescent="0.5">
      <c r="A221" s="574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  <c r="AO221" s="575"/>
      <c r="AP221" s="575"/>
      <c r="AQ221" s="575"/>
      <c r="AR221" s="575"/>
      <c r="AS221" s="575"/>
      <c r="AT221" s="575"/>
      <c r="AU221" s="575"/>
      <c r="AV221" s="575"/>
      <c r="AW221" s="575"/>
      <c r="AX221" s="575"/>
      <c r="AY221" s="575"/>
      <c r="AZ221" s="575"/>
      <c r="BA221" s="575"/>
      <c r="BB221" s="575"/>
      <c r="BC221" s="575"/>
      <c r="BD221" s="575"/>
      <c r="BE221" s="575"/>
      <c r="BF221" s="575"/>
      <c r="BG221" s="575"/>
      <c r="BH221" s="575"/>
      <c r="BI221" s="575"/>
      <c r="BJ221" s="575"/>
      <c r="BK221" s="575"/>
      <c r="BL221" s="575"/>
      <c r="BM221" s="575"/>
      <c r="BN221" s="575"/>
      <c r="BO221" s="575"/>
      <c r="BP221" s="75"/>
      <c r="BQ221" s="75"/>
      <c r="BR221" s="75"/>
      <c r="CK221" s="520"/>
    </row>
    <row r="222" spans="1:89" x14ac:dyDescent="0.5">
      <c r="A222" s="574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  <c r="AO222" s="575"/>
      <c r="AP222" s="575"/>
      <c r="AQ222" s="575"/>
      <c r="AR222" s="575"/>
      <c r="AS222" s="575"/>
      <c r="AT222" s="575"/>
      <c r="AU222" s="575"/>
      <c r="AV222" s="575"/>
      <c r="AW222" s="575"/>
      <c r="AX222" s="575"/>
      <c r="AY222" s="575"/>
      <c r="AZ222" s="575"/>
      <c r="BA222" s="575"/>
      <c r="BB222" s="575"/>
      <c r="BC222" s="575"/>
      <c r="BD222" s="575"/>
      <c r="BE222" s="575"/>
      <c r="BF222" s="575"/>
      <c r="BG222" s="575"/>
      <c r="BH222" s="575"/>
      <c r="BI222" s="575"/>
      <c r="BJ222" s="575"/>
      <c r="BK222" s="575"/>
      <c r="BL222" s="575"/>
      <c r="BM222" s="575"/>
      <c r="BN222" s="575"/>
      <c r="BO222" s="575"/>
      <c r="BP222" s="75"/>
      <c r="BQ222" s="75"/>
      <c r="BR222" s="75"/>
      <c r="CK222" s="520"/>
    </row>
    <row r="223" spans="1:89" x14ac:dyDescent="0.5">
      <c r="A223" s="574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  <c r="AO223" s="575"/>
      <c r="AP223" s="575"/>
      <c r="AQ223" s="575"/>
      <c r="AR223" s="575"/>
      <c r="AS223" s="575"/>
      <c r="AT223" s="575"/>
      <c r="AU223" s="575"/>
      <c r="AV223" s="575"/>
      <c r="AW223" s="575"/>
      <c r="AX223" s="575"/>
      <c r="AY223" s="575"/>
      <c r="AZ223" s="575"/>
      <c r="BA223" s="575"/>
      <c r="BB223" s="575"/>
      <c r="BC223" s="575"/>
      <c r="BD223" s="575"/>
      <c r="BE223" s="575"/>
      <c r="BF223" s="575"/>
      <c r="BG223" s="575"/>
      <c r="BH223" s="575"/>
      <c r="BI223" s="575"/>
      <c r="BJ223" s="575"/>
      <c r="BK223" s="575"/>
      <c r="BL223" s="575"/>
      <c r="BM223" s="575"/>
      <c r="BN223" s="575"/>
      <c r="BO223" s="575"/>
      <c r="BP223" s="75"/>
      <c r="BQ223" s="75"/>
      <c r="BR223" s="75"/>
      <c r="CK223" s="520"/>
    </row>
    <row r="224" spans="1:89" x14ac:dyDescent="0.5">
      <c r="A224" s="574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  <c r="AO224" s="575"/>
      <c r="AP224" s="575"/>
      <c r="AQ224" s="575"/>
      <c r="AR224" s="575"/>
      <c r="AS224" s="575"/>
      <c r="AT224" s="575"/>
      <c r="AU224" s="575"/>
      <c r="AV224" s="575"/>
      <c r="AW224" s="575"/>
      <c r="AX224" s="575"/>
      <c r="AY224" s="575"/>
      <c r="AZ224" s="575"/>
      <c r="BA224" s="575"/>
      <c r="BB224" s="575"/>
      <c r="BC224" s="575"/>
      <c r="BD224" s="575"/>
      <c r="BE224" s="575"/>
      <c r="BF224" s="575"/>
      <c r="BG224" s="575"/>
      <c r="BH224" s="575"/>
      <c r="BI224" s="575"/>
      <c r="BJ224" s="575"/>
      <c r="BK224" s="575"/>
      <c r="BL224" s="575"/>
      <c r="BM224" s="575"/>
      <c r="BN224" s="575"/>
      <c r="BO224" s="575"/>
      <c r="BP224" s="75"/>
      <c r="BQ224" s="75"/>
      <c r="BR224" s="75"/>
      <c r="CK224" s="520"/>
    </row>
    <row r="225" spans="1:89" x14ac:dyDescent="0.5">
      <c r="A225" s="574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  <c r="AO225" s="575"/>
      <c r="AP225" s="575"/>
      <c r="AQ225" s="575"/>
      <c r="AR225" s="575"/>
      <c r="AS225" s="575"/>
      <c r="AT225" s="575"/>
      <c r="AU225" s="575"/>
      <c r="AV225" s="575"/>
      <c r="AW225" s="575"/>
      <c r="AX225" s="575"/>
      <c r="AY225" s="575"/>
      <c r="AZ225" s="575"/>
      <c r="BA225" s="575"/>
      <c r="BB225" s="575"/>
      <c r="BC225" s="575"/>
      <c r="BD225" s="575"/>
      <c r="BE225" s="575"/>
      <c r="BF225" s="575"/>
      <c r="BG225" s="575"/>
      <c r="BH225" s="575"/>
      <c r="BI225" s="575"/>
      <c r="BJ225" s="575"/>
      <c r="BK225" s="575"/>
      <c r="BL225" s="575"/>
      <c r="BM225" s="575"/>
      <c r="BN225" s="575"/>
      <c r="BO225" s="575"/>
      <c r="BP225" s="75"/>
      <c r="BQ225" s="75"/>
      <c r="BR225" s="75"/>
      <c r="CK225" s="520"/>
    </row>
    <row r="226" spans="1:89" x14ac:dyDescent="0.5">
      <c r="A226" s="574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  <c r="AO226" s="575"/>
      <c r="AP226" s="575"/>
      <c r="AQ226" s="575"/>
      <c r="AR226" s="575"/>
      <c r="AS226" s="575"/>
      <c r="AT226" s="575"/>
      <c r="AU226" s="575"/>
      <c r="AV226" s="575"/>
      <c r="AW226" s="575"/>
      <c r="AX226" s="575"/>
      <c r="AY226" s="575"/>
      <c r="AZ226" s="575"/>
      <c r="BA226" s="575"/>
      <c r="BB226" s="575"/>
      <c r="BC226" s="575"/>
      <c r="BD226" s="575"/>
      <c r="BE226" s="575"/>
      <c r="BF226" s="575"/>
      <c r="BG226" s="575"/>
      <c r="BH226" s="575"/>
      <c r="BI226" s="575"/>
      <c r="BJ226" s="575"/>
      <c r="BK226" s="575"/>
      <c r="BL226" s="575"/>
      <c r="BM226" s="575"/>
      <c r="BN226" s="575"/>
      <c r="BO226" s="575"/>
      <c r="BP226" s="75"/>
      <c r="BQ226" s="75"/>
      <c r="BR226" s="75"/>
      <c r="CK226" s="520"/>
    </row>
    <row r="227" spans="1:89" x14ac:dyDescent="0.5">
      <c r="A227" s="574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  <c r="AO227" s="575"/>
      <c r="AP227" s="575"/>
      <c r="AQ227" s="575"/>
      <c r="AR227" s="575"/>
      <c r="AS227" s="575"/>
      <c r="AT227" s="575"/>
      <c r="AU227" s="575"/>
      <c r="AV227" s="575"/>
      <c r="AW227" s="575"/>
      <c r="AX227" s="575"/>
      <c r="AY227" s="575"/>
      <c r="AZ227" s="575"/>
      <c r="BA227" s="575"/>
      <c r="BB227" s="575"/>
      <c r="BC227" s="575"/>
      <c r="BD227" s="575"/>
      <c r="BE227" s="575"/>
      <c r="BF227" s="575"/>
      <c r="BG227" s="575"/>
      <c r="BH227" s="575"/>
      <c r="BI227" s="575"/>
      <c r="BJ227" s="575"/>
      <c r="BK227" s="575"/>
      <c r="BL227" s="575"/>
      <c r="BM227" s="575"/>
      <c r="BN227" s="575"/>
      <c r="BO227" s="575"/>
      <c r="BP227" s="75"/>
      <c r="BQ227" s="75"/>
      <c r="BR227" s="75"/>
      <c r="CK227" s="520"/>
    </row>
    <row r="228" spans="1:89" x14ac:dyDescent="0.5">
      <c r="A228" s="574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  <c r="AO228" s="575"/>
      <c r="AP228" s="575"/>
      <c r="AQ228" s="575"/>
      <c r="AR228" s="575"/>
      <c r="AS228" s="575"/>
      <c r="AT228" s="575"/>
      <c r="AU228" s="575"/>
      <c r="AV228" s="575"/>
      <c r="AW228" s="575"/>
      <c r="AX228" s="575"/>
      <c r="AY228" s="575"/>
      <c r="AZ228" s="575"/>
      <c r="BA228" s="575"/>
      <c r="BB228" s="575"/>
      <c r="BC228" s="575"/>
      <c r="BD228" s="575"/>
      <c r="BE228" s="575"/>
      <c r="BF228" s="575"/>
      <c r="BG228" s="575"/>
      <c r="BH228" s="575"/>
      <c r="BI228" s="575"/>
      <c r="BJ228" s="575"/>
      <c r="BK228" s="575"/>
      <c r="BL228" s="575"/>
      <c r="BM228" s="575"/>
      <c r="BN228" s="575"/>
      <c r="BO228" s="575"/>
      <c r="BP228" s="75"/>
      <c r="BQ228" s="75"/>
      <c r="BR228" s="75"/>
      <c r="CK228" s="520"/>
    </row>
    <row r="229" spans="1:89" x14ac:dyDescent="0.5">
      <c r="A229" s="574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  <c r="AO229" s="575"/>
      <c r="AP229" s="575"/>
      <c r="AQ229" s="575"/>
      <c r="AR229" s="575"/>
      <c r="AS229" s="575"/>
      <c r="AT229" s="575"/>
      <c r="AU229" s="575"/>
      <c r="AV229" s="575"/>
      <c r="AW229" s="575"/>
      <c r="AX229" s="575"/>
      <c r="AY229" s="575"/>
      <c r="AZ229" s="575"/>
      <c r="BA229" s="575"/>
      <c r="BB229" s="575"/>
      <c r="BC229" s="575"/>
      <c r="BD229" s="575"/>
      <c r="BE229" s="575"/>
      <c r="BF229" s="575"/>
      <c r="BG229" s="575"/>
      <c r="BH229" s="575"/>
      <c r="BI229" s="575"/>
      <c r="BJ229" s="575"/>
      <c r="BK229" s="575"/>
      <c r="BL229" s="575"/>
      <c r="BM229" s="575"/>
      <c r="BN229" s="575"/>
      <c r="BO229" s="575"/>
      <c r="BP229" s="75"/>
      <c r="BQ229" s="75"/>
      <c r="BR229" s="75"/>
      <c r="CK229" s="520"/>
    </row>
    <row r="230" spans="1:89" x14ac:dyDescent="0.5">
      <c r="A230" s="574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  <c r="AO230" s="575"/>
      <c r="AP230" s="575"/>
      <c r="AQ230" s="575"/>
      <c r="AR230" s="575"/>
      <c r="AS230" s="575"/>
      <c r="AT230" s="575"/>
      <c r="AU230" s="575"/>
      <c r="AV230" s="575"/>
      <c r="AW230" s="575"/>
      <c r="AX230" s="575"/>
      <c r="AY230" s="575"/>
      <c r="AZ230" s="575"/>
      <c r="BA230" s="575"/>
      <c r="BB230" s="575"/>
      <c r="BC230" s="575"/>
      <c r="BD230" s="575"/>
      <c r="BE230" s="575"/>
      <c r="BF230" s="575"/>
      <c r="BG230" s="575"/>
      <c r="BH230" s="575"/>
      <c r="BI230" s="575"/>
      <c r="BJ230" s="575"/>
      <c r="BK230" s="575"/>
      <c r="BL230" s="575"/>
      <c r="BM230" s="575"/>
      <c r="BN230" s="575"/>
      <c r="BO230" s="575"/>
      <c r="BP230" s="75"/>
      <c r="BQ230" s="75"/>
      <c r="BR230" s="75"/>
      <c r="CK230" s="520"/>
    </row>
    <row r="231" spans="1:89" x14ac:dyDescent="0.5">
      <c r="A231" s="574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  <c r="AO231" s="575"/>
      <c r="AP231" s="575"/>
      <c r="AQ231" s="575"/>
      <c r="AR231" s="575"/>
      <c r="AS231" s="575"/>
      <c r="AT231" s="575"/>
      <c r="AU231" s="575"/>
      <c r="AV231" s="575"/>
      <c r="AW231" s="575"/>
      <c r="AX231" s="575"/>
      <c r="AY231" s="575"/>
      <c r="AZ231" s="575"/>
      <c r="BA231" s="575"/>
      <c r="BB231" s="575"/>
      <c r="BC231" s="575"/>
      <c r="BD231" s="575"/>
      <c r="BE231" s="575"/>
      <c r="BF231" s="575"/>
      <c r="BG231" s="575"/>
      <c r="BH231" s="575"/>
      <c r="BI231" s="575"/>
      <c r="BJ231" s="575"/>
      <c r="BK231" s="575"/>
      <c r="BL231" s="575"/>
      <c r="BM231" s="575"/>
      <c r="BN231" s="575"/>
      <c r="BO231" s="575"/>
      <c r="BP231" s="75"/>
      <c r="BQ231" s="75"/>
      <c r="BR231" s="75"/>
      <c r="CK231" s="520"/>
    </row>
    <row r="232" spans="1:89" x14ac:dyDescent="0.5">
      <c r="A232" s="574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  <c r="AO232" s="575"/>
      <c r="AP232" s="575"/>
      <c r="AQ232" s="575"/>
      <c r="AR232" s="575"/>
      <c r="AS232" s="575"/>
      <c r="AT232" s="575"/>
      <c r="AU232" s="575"/>
      <c r="AV232" s="575"/>
      <c r="AW232" s="575"/>
      <c r="AX232" s="575"/>
      <c r="AY232" s="575"/>
      <c r="AZ232" s="575"/>
      <c r="BA232" s="575"/>
      <c r="BB232" s="575"/>
      <c r="BC232" s="575"/>
      <c r="BD232" s="575"/>
      <c r="BE232" s="575"/>
      <c r="BF232" s="575"/>
      <c r="BG232" s="575"/>
      <c r="BH232" s="575"/>
      <c r="BI232" s="575"/>
      <c r="BJ232" s="575"/>
      <c r="BK232" s="575"/>
      <c r="BL232" s="575"/>
      <c r="BM232" s="575"/>
      <c r="BN232" s="575"/>
      <c r="BO232" s="575"/>
      <c r="BP232" s="75"/>
      <c r="BQ232" s="75"/>
      <c r="BR232" s="75"/>
      <c r="CK232" s="520"/>
    </row>
    <row r="233" spans="1:89" x14ac:dyDescent="0.5">
      <c r="A233" s="574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  <c r="AO233" s="575"/>
      <c r="AP233" s="575"/>
      <c r="AQ233" s="575"/>
      <c r="AR233" s="575"/>
      <c r="AS233" s="575"/>
      <c r="AT233" s="575"/>
      <c r="AU233" s="575"/>
      <c r="AV233" s="575"/>
      <c r="AW233" s="575"/>
      <c r="AX233" s="575"/>
      <c r="AY233" s="575"/>
      <c r="AZ233" s="575"/>
      <c r="BA233" s="575"/>
      <c r="BB233" s="575"/>
      <c r="BC233" s="575"/>
      <c r="BD233" s="575"/>
      <c r="BE233" s="575"/>
      <c r="BF233" s="575"/>
      <c r="BG233" s="575"/>
      <c r="BH233" s="575"/>
      <c r="BI233" s="575"/>
      <c r="BJ233" s="575"/>
      <c r="BK233" s="575"/>
      <c r="BL233" s="575"/>
      <c r="BM233" s="575"/>
      <c r="BN233" s="575"/>
      <c r="BO233" s="575"/>
      <c r="BP233" s="75"/>
      <c r="BQ233" s="75"/>
      <c r="BR233" s="75"/>
      <c r="CK233" s="520"/>
    </row>
    <row r="234" spans="1:89" x14ac:dyDescent="0.5">
      <c r="A234" s="574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  <c r="AO234" s="575"/>
      <c r="AP234" s="575"/>
      <c r="AQ234" s="575"/>
      <c r="AR234" s="575"/>
      <c r="AS234" s="575"/>
      <c r="AT234" s="575"/>
      <c r="AU234" s="575"/>
      <c r="AV234" s="575"/>
      <c r="AW234" s="575"/>
      <c r="AX234" s="575"/>
      <c r="AY234" s="575"/>
      <c r="AZ234" s="575"/>
      <c r="BA234" s="575"/>
      <c r="BB234" s="575"/>
      <c r="BC234" s="575"/>
      <c r="BD234" s="575"/>
      <c r="BE234" s="575"/>
      <c r="BF234" s="575"/>
      <c r="BG234" s="575"/>
      <c r="BH234" s="575"/>
      <c r="BI234" s="575"/>
      <c r="BJ234" s="575"/>
      <c r="BK234" s="575"/>
      <c r="BL234" s="575"/>
      <c r="BM234" s="575"/>
      <c r="BN234" s="575"/>
      <c r="BO234" s="575"/>
      <c r="BP234" s="75"/>
      <c r="BQ234" s="75"/>
      <c r="BR234" s="75"/>
      <c r="CK234" s="520"/>
    </row>
    <row r="235" spans="1:89" x14ac:dyDescent="0.5">
      <c r="A235" s="574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  <c r="AO235" s="575"/>
      <c r="AP235" s="575"/>
      <c r="AQ235" s="575"/>
      <c r="AR235" s="575"/>
      <c r="AS235" s="575"/>
      <c r="AT235" s="575"/>
      <c r="AU235" s="575"/>
      <c r="AV235" s="575"/>
      <c r="AW235" s="575"/>
      <c r="AX235" s="575"/>
      <c r="AY235" s="575"/>
      <c r="AZ235" s="575"/>
      <c r="BA235" s="575"/>
      <c r="BB235" s="575"/>
      <c r="BC235" s="575"/>
      <c r="BD235" s="575"/>
      <c r="BE235" s="575"/>
      <c r="BF235" s="575"/>
      <c r="BG235" s="575"/>
      <c r="BH235" s="575"/>
      <c r="BI235" s="575"/>
      <c r="BJ235" s="575"/>
      <c r="BK235" s="575"/>
      <c r="BL235" s="575"/>
      <c r="BM235" s="575"/>
      <c r="BN235" s="575"/>
      <c r="BO235" s="575"/>
      <c r="BP235" s="75"/>
      <c r="BQ235" s="75"/>
      <c r="BR235" s="75"/>
      <c r="CK235" s="520"/>
    </row>
    <row r="236" spans="1:89" x14ac:dyDescent="0.5">
      <c r="A236" s="574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  <c r="AO236" s="575"/>
      <c r="AP236" s="575"/>
      <c r="AQ236" s="575"/>
      <c r="AR236" s="575"/>
      <c r="AS236" s="575"/>
      <c r="AT236" s="575"/>
      <c r="AU236" s="575"/>
      <c r="AV236" s="575"/>
      <c r="AW236" s="575"/>
      <c r="AX236" s="575"/>
      <c r="AY236" s="575"/>
      <c r="AZ236" s="575"/>
      <c r="BA236" s="575"/>
      <c r="BB236" s="575"/>
      <c r="BC236" s="575"/>
      <c r="BD236" s="575"/>
      <c r="BE236" s="575"/>
      <c r="BF236" s="575"/>
      <c r="BG236" s="575"/>
      <c r="BH236" s="575"/>
      <c r="BI236" s="575"/>
      <c r="BJ236" s="575"/>
      <c r="BK236" s="575"/>
      <c r="BL236" s="575"/>
      <c r="BM236" s="575"/>
      <c r="BN236" s="575"/>
      <c r="BO236" s="575"/>
      <c r="BP236" s="75"/>
      <c r="BQ236" s="75"/>
      <c r="BR236" s="75"/>
      <c r="CK236" s="520"/>
    </row>
    <row r="237" spans="1:89" x14ac:dyDescent="0.5">
      <c r="A237" s="574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  <c r="AT237" s="575"/>
      <c r="AU237" s="575"/>
      <c r="AV237" s="575"/>
      <c r="AW237" s="575"/>
      <c r="AX237" s="575"/>
      <c r="AY237" s="575"/>
      <c r="AZ237" s="575"/>
      <c r="BA237" s="575"/>
      <c r="BB237" s="575"/>
      <c r="BC237" s="575"/>
      <c r="BD237" s="575"/>
      <c r="BE237" s="575"/>
      <c r="BF237" s="575"/>
      <c r="BG237" s="575"/>
      <c r="BH237" s="575"/>
      <c r="BI237" s="575"/>
      <c r="BJ237" s="575"/>
      <c r="BK237" s="575"/>
      <c r="BL237" s="575"/>
      <c r="BM237" s="575"/>
      <c r="BN237" s="575"/>
      <c r="BO237" s="575"/>
      <c r="BP237" s="75"/>
      <c r="BQ237" s="75"/>
      <c r="BR237" s="75"/>
      <c r="CK237" s="520"/>
    </row>
    <row r="238" spans="1:89" x14ac:dyDescent="0.5">
      <c r="A238" s="574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  <c r="AO238" s="575"/>
      <c r="AP238" s="575"/>
      <c r="AQ238" s="575"/>
      <c r="AR238" s="575"/>
      <c r="AS238" s="575"/>
      <c r="AT238" s="575"/>
      <c r="AU238" s="575"/>
      <c r="AV238" s="575"/>
      <c r="AW238" s="575"/>
      <c r="AX238" s="575"/>
      <c r="AY238" s="575"/>
      <c r="AZ238" s="575"/>
      <c r="BA238" s="575"/>
      <c r="BB238" s="575"/>
      <c r="BC238" s="575"/>
      <c r="BD238" s="575"/>
      <c r="BE238" s="575"/>
      <c r="BF238" s="575"/>
      <c r="BG238" s="575"/>
      <c r="BH238" s="575"/>
      <c r="BI238" s="575"/>
      <c r="BJ238" s="575"/>
      <c r="BK238" s="575"/>
      <c r="BL238" s="575"/>
      <c r="BM238" s="575"/>
      <c r="BN238" s="575"/>
      <c r="BO238" s="575"/>
      <c r="BP238" s="75"/>
      <c r="BQ238" s="75"/>
      <c r="BR238" s="75"/>
      <c r="CK238" s="520"/>
    </row>
    <row r="239" spans="1:89" x14ac:dyDescent="0.5">
      <c r="A239" s="574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  <c r="AO239" s="575"/>
      <c r="AP239" s="575"/>
      <c r="AQ239" s="575"/>
      <c r="AR239" s="575"/>
      <c r="AS239" s="575"/>
      <c r="AT239" s="575"/>
      <c r="AU239" s="575"/>
      <c r="AV239" s="575"/>
      <c r="AW239" s="575"/>
      <c r="AX239" s="575"/>
      <c r="AY239" s="575"/>
      <c r="AZ239" s="575"/>
      <c r="BA239" s="575"/>
      <c r="BB239" s="575"/>
      <c r="BC239" s="575"/>
      <c r="BD239" s="575"/>
      <c r="BE239" s="575"/>
      <c r="BF239" s="575"/>
      <c r="BG239" s="575"/>
      <c r="BH239" s="575"/>
      <c r="BI239" s="575"/>
      <c r="BJ239" s="575"/>
      <c r="BK239" s="575"/>
      <c r="BL239" s="575"/>
      <c r="BM239" s="575"/>
      <c r="BN239" s="575"/>
      <c r="BO239" s="575"/>
      <c r="BP239" s="75"/>
      <c r="BQ239" s="75"/>
      <c r="BR239" s="75"/>
      <c r="CK239" s="520"/>
    </row>
    <row r="240" spans="1:89" x14ac:dyDescent="0.5">
      <c r="A240" s="574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  <c r="AO240" s="575"/>
      <c r="AP240" s="575"/>
      <c r="AQ240" s="575"/>
      <c r="AR240" s="575"/>
      <c r="AS240" s="575"/>
      <c r="AT240" s="575"/>
      <c r="AU240" s="575"/>
      <c r="AV240" s="575"/>
      <c r="AW240" s="575"/>
      <c r="AX240" s="575"/>
      <c r="AY240" s="575"/>
      <c r="AZ240" s="575"/>
      <c r="BA240" s="575"/>
      <c r="BB240" s="575"/>
      <c r="BC240" s="575"/>
      <c r="BD240" s="575"/>
      <c r="BE240" s="575"/>
      <c r="BF240" s="575"/>
      <c r="BG240" s="575"/>
      <c r="BH240" s="575"/>
      <c r="BI240" s="575"/>
      <c r="BJ240" s="575"/>
      <c r="BK240" s="575"/>
      <c r="BL240" s="575"/>
      <c r="BM240" s="575"/>
      <c r="BN240" s="575"/>
      <c r="BO240" s="575"/>
      <c r="BP240" s="75"/>
      <c r="BQ240" s="75"/>
      <c r="BR240" s="75"/>
      <c r="CK240" s="520"/>
    </row>
    <row r="241" spans="1:89" x14ac:dyDescent="0.5">
      <c r="A241" s="574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  <c r="AO241" s="575"/>
      <c r="AP241" s="575"/>
      <c r="AQ241" s="575"/>
      <c r="AR241" s="575"/>
      <c r="AS241" s="575"/>
      <c r="AT241" s="575"/>
      <c r="AU241" s="575"/>
      <c r="AV241" s="575"/>
      <c r="AW241" s="575"/>
      <c r="AX241" s="575"/>
      <c r="AY241" s="575"/>
      <c r="AZ241" s="575"/>
      <c r="BA241" s="575"/>
      <c r="BB241" s="575"/>
      <c r="BC241" s="575"/>
      <c r="BD241" s="575"/>
      <c r="BE241" s="575"/>
      <c r="BF241" s="575"/>
      <c r="BG241" s="575"/>
      <c r="BH241" s="575"/>
      <c r="BI241" s="575"/>
      <c r="BJ241" s="575"/>
      <c r="BK241" s="575"/>
      <c r="BL241" s="575"/>
      <c r="BM241" s="575"/>
      <c r="BN241" s="575"/>
      <c r="BO241" s="575"/>
      <c r="BP241" s="75"/>
      <c r="BQ241" s="75"/>
      <c r="BR241" s="75"/>
      <c r="CK241" s="520"/>
    </row>
    <row r="242" spans="1:89" x14ac:dyDescent="0.5">
      <c r="A242" s="574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  <c r="AO242" s="575"/>
      <c r="AP242" s="575"/>
      <c r="AQ242" s="575"/>
      <c r="AR242" s="575"/>
      <c r="AS242" s="575"/>
      <c r="AT242" s="575"/>
      <c r="AU242" s="575"/>
      <c r="AV242" s="575"/>
      <c r="AW242" s="575"/>
      <c r="AX242" s="575"/>
      <c r="AY242" s="575"/>
      <c r="AZ242" s="575"/>
      <c r="BA242" s="575"/>
      <c r="BB242" s="575"/>
      <c r="BC242" s="575"/>
      <c r="BD242" s="575"/>
      <c r="BE242" s="575"/>
      <c r="BF242" s="575"/>
      <c r="BG242" s="575"/>
      <c r="BH242" s="575"/>
      <c r="BI242" s="575"/>
      <c r="BJ242" s="575"/>
      <c r="BK242" s="575"/>
      <c r="BL242" s="575"/>
      <c r="BM242" s="575"/>
      <c r="BN242" s="575"/>
      <c r="BO242" s="575"/>
      <c r="BP242" s="75"/>
      <c r="BQ242" s="75"/>
      <c r="BR242" s="75"/>
      <c r="CK242" s="520"/>
    </row>
    <row r="243" spans="1:89" x14ac:dyDescent="0.5">
      <c r="A243" s="574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  <c r="AO243" s="575"/>
      <c r="AP243" s="575"/>
      <c r="AQ243" s="575"/>
      <c r="AR243" s="575"/>
      <c r="AS243" s="575"/>
      <c r="AT243" s="575"/>
      <c r="AU243" s="575"/>
      <c r="AV243" s="575"/>
      <c r="AW243" s="575"/>
      <c r="AX243" s="575"/>
      <c r="AY243" s="575"/>
      <c r="AZ243" s="575"/>
      <c r="BA243" s="575"/>
      <c r="BB243" s="575"/>
      <c r="BC243" s="575"/>
      <c r="BD243" s="575"/>
      <c r="BE243" s="575"/>
      <c r="BF243" s="575"/>
      <c r="BG243" s="575"/>
      <c r="BH243" s="575"/>
      <c r="BI243" s="575"/>
      <c r="BJ243" s="575"/>
      <c r="BK243" s="575"/>
      <c r="BL243" s="575"/>
      <c r="BM243" s="575"/>
      <c r="BN243" s="575"/>
      <c r="BO243" s="575"/>
      <c r="BP243" s="75"/>
      <c r="BQ243" s="75"/>
      <c r="BR243" s="75"/>
      <c r="CK243" s="520"/>
    </row>
    <row r="244" spans="1:89" x14ac:dyDescent="0.5">
      <c r="A244" s="574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  <c r="AO244" s="575"/>
      <c r="AP244" s="575"/>
      <c r="AQ244" s="575"/>
      <c r="AR244" s="575"/>
      <c r="AS244" s="575"/>
      <c r="AT244" s="575"/>
      <c r="AU244" s="575"/>
      <c r="AV244" s="575"/>
      <c r="AW244" s="575"/>
      <c r="AX244" s="575"/>
      <c r="AY244" s="575"/>
      <c r="AZ244" s="575"/>
      <c r="BA244" s="575"/>
      <c r="BB244" s="575"/>
      <c r="BC244" s="575"/>
      <c r="BD244" s="575"/>
      <c r="BE244" s="575"/>
      <c r="BF244" s="575"/>
      <c r="BG244" s="575"/>
      <c r="BH244" s="575"/>
      <c r="BI244" s="575"/>
      <c r="BJ244" s="575"/>
      <c r="BK244" s="575"/>
      <c r="BL244" s="575"/>
      <c r="BM244" s="575"/>
      <c r="BN244" s="575"/>
      <c r="BO244" s="575"/>
      <c r="BP244" s="75"/>
      <c r="BQ244" s="75"/>
      <c r="BR244" s="75"/>
      <c r="CK244" s="520"/>
    </row>
    <row r="245" spans="1:89" x14ac:dyDescent="0.5">
      <c r="A245" s="574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  <c r="AO245" s="575"/>
      <c r="AP245" s="575"/>
      <c r="AQ245" s="575"/>
      <c r="AR245" s="575"/>
      <c r="AS245" s="575"/>
      <c r="AT245" s="575"/>
      <c r="AU245" s="575"/>
      <c r="AV245" s="575"/>
      <c r="AW245" s="575"/>
      <c r="AX245" s="575"/>
      <c r="AY245" s="575"/>
      <c r="AZ245" s="575"/>
      <c r="BA245" s="575"/>
      <c r="BB245" s="575"/>
      <c r="BC245" s="575"/>
      <c r="BD245" s="575"/>
      <c r="BE245" s="575"/>
      <c r="BF245" s="575"/>
      <c r="BG245" s="575"/>
      <c r="BH245" s="575"/>
      <c r="BI245" s="575"/>
      <c r="BJ245" s="575"/>
      <c r="BK245" s="575"/>
      <c r="BL245" s="575"/>
      <c r="BM245" s="575"/>
      <c r="BN245" s="575"/>
      <c r="BO245" s="575"/>
      <c r="BP245" s="75"/>
      <c r="BQ245" s="75"/>
      <c r="BR245" s="75"/>
      <c r="CK245" s="520"/>
    </row>
    <row r="246" spans="1:89" x14ac:dyDescent="0.5">
      <c r="A246" s="574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  <c r="AO246" s="575"/>
      <c r="AP246" s="575"/>
      <c r="AQ246" s="575"/>
      <c r="AR246" s="575"/>
      <c r="AS246" s="575"/>
      <c r="AT246" s="575"/>
      <c r="AU246" s="575"/>
      <c r="AV246" s="575"/>
      <c r="AW246" s="575"/>
      <c r="AX246" s="575"/>
      <c r="AY246" s="575"/>
      <c r="AZ246" s="575"/>
      <c r="BA246" s="575"/>
      <c r="BB246" s="575"/>
      <c r="BC246" s="575"/>
      <c r="BD246" s="575"/>
      <c r="BE246" s="575"/>
      <c r="BF246" s="575"/>
      <c r="BG246" s="575"/>
      <c r="BH246" s="575"/>
      <c r="BI246" s="575"/>
      <c r="BJ246" s="575"/>
      <c r="BK246" s="575"/>
      <c r="BL246" s="575"/>
      <c r="BM246" s="575"/>
      <c r="BN246" s="575"/>
      <c r="BO246" s="575"/>
      <c r="BP246" s="75"/>
      <c r="BQ246" s="75"/>
      <c r="BR246" s="75"/>
      <c r="CK246" s="520"/>
    </row>
    <row r="247" spans="1:89" x14ac:dyDescent="0.5">
      <c r="A247" s="574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  <c r="AO247" s="575"/>
      <c r="AP247" s="575"/>
      <c r="AQ247" s="575"/>
      <c r="AR247" s="575"/>
      <c r="AS247" s="575"/>
      <c r="AT247" s="575"/>
      <c r="AU247" s="575"/>
      <c r="AV247" s="575"/>
      <c r="AW247" s="575"/>
      <c r="AX247" s="575"/>
      <c r="AY247" s="575"/>
      <c r="AZ247" s="575"/>
      <c r="BA247" s="575"/>
      <c r="BB247" s="575"/>
      <c r="BC247" s="575"/>
      <c r="BD247" s="575"/>
      <c r="BE247" s="575"/>
      <c r="BF247" s="575"/>
      <c r="BG247" s="575"/>
      <c r="BH247" s="575"/>
      <c r="BI247" s="575"/>
      <c r="BJ247" s="575"/>
      <c r="BK247" s="575"/>
      <c r="BL247" s="575"/>
      <c r="BM247" s="575"/>
      <c r="BN247" s="575"/>
      <c r="BO247" s="575"/>
      <c r="BP247" s="75"/>
      <c r="BQ247" s="75"/>
      <c r="BR247" s="75"/>
      <c r="CK247" s="520"/>
    </row>
    <row r="248" spans="1:89" x14ac:dyDescent="0.5">
      <c r="A248" s="574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  <c r="AO248" s="575"/>
      <c r="AP248" s="575"/>
      <c r="AQ248" s="575"/>
      <c r="AR248" s="575"/>
      <c r="AS248" s="575"/>
      <c r="AT248" s="575"/>
      <c r="AU248" s="575"/>
      <c r="AV248" s="575"/>
      <c r="AW248" s="575"/>
      <c r="AX248" s="575"/>
      <c r="AY248" s="575"/>
      <c r="AZ248" s="575"/>
      <c r="BA248" s="575"/>
      <c r="BB248" s="575"/>
      <c r="BC248" s="575"/>
      <c r="BD248" s="575"/>
      <c r="BE248" s="575"/>
      <c r="BF248" s="575"/>
      <c r="BG248" s="575"/>
      <c r="BH248" s="575"/>
      <c r="BI248" s="575"/>
      <c r="BJ248" s="575"/>
      <c r="BK248" s="575"/>
      <c r="BL248" s="575"/>
      <c r="BM248" s="575"/>
      <c r="BN248" s="575"/>
      <c r="BO248" s="575"/>
      <c r="BP248" s="75"/>
      <c r="BQ248" s="75"/>
      <c r="BR248" s="75"/>
      <c r="CK248" s="520"/>
    </row>
    <row r="249" spans="1:89" x14ac:dyDescent="0.5">
      <c r="A249" s="574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  <c r="AO249" s="575"/>
      <c r="AP249" s="575"/>
      <c r="AQ249" s="575"/>
      <c r="AR249" s="575"/>
      <c r="AS249" s="575"/>
      <c r="AT249" s="575"/>
      <c r="AU249" s="575"/>
      <c r="AV249" s="575"/>
      <c r="AW249" s="575"/>
      <c r="AX249" s="575"/>
      <c r="AY249" s="575"/>
      <c r="AZ249" s="575"/>
      <c r="BA249" s="575"/>
      <c r="BB249" s="575"/>
      <c r="BC249" s="575"/>
      <c r="BD249" s="575"/>
      <c r="BE249" s="575"/>
      <c r="BF249" s="575"/>
      <c r="BG249" s="575"/>
      <c r="BH249" s="575"/>
      <c r="BI249" s="575"/>
      <c r="BJ249" s="575"/>
      <c r="BK249" s="575"/>
      <c r="BL249" s="575"/>
      <c r="BM249" s="575"/>
      <c r="BN249" s="575"/>
      <c r="BO249" s="575"/>
      <c r="BP249" s="75"/>
      <c r="BQ249" s="75"/>
      <c r="BR249" s="75"/>
      <c r="CK249" s="520"/>
    </row>
    <row r="250" spans="1:89" x14ac:dyDescent="0.5">
      <c r="A250" s="574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  <c r="AO250" s="575"/>
      <c r="AP250" s="575"/>
      <c r="AQ250" s="575"/>
      <c r="AR250" s="575"/>
      <c r="AS250" s="575"/>
      <c r="AT250" s="575"/>
      <c r="AU250" s="575"/>
      <c r="AV250" s="575"/>
      <c r="AW250" s="575"/>
      <c r="AX250" s="575"/>
      <c r="AY250" s="575"/>
      <c r="AZ250" s="575"/>
      <c r="BA250" s="575"/>
      <c r="BB250" s="575"/>
      <c r="BC250" s="575"/>
      <c r="BD250" s="575"/>
      <c r="BE250" s="575"/>
      <c r="BF250" s="575"/>
      <c r="BG250" s="575"/>
      <c r="BH250" s="575"/>
      <c r="BI250" s="575"/>
      <c r="BJ250" s="575"/>
      <c r="BK250" s="575"/>
      <c r="BL250" s="575"/>
      <c r="BM250" s="575"/>
      <c r="BN250" s="575"/>
      <c r="BO250" s="575"/>
      <c r="BP250" s="75"/>
      <c r="BQ250" s="75"/>
      <c r="BR250" s="75"/>
      <c r="CK250" s="520"/>
    </row>
    <row r="251" spans="1:89" x14ac:dyDescent="0.5">
      <c r="A251" s="574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  <c r="AO251" s="575"/>
      <c r="AP251" s="575"/>
      <c r="AQ251" s="575"/>
      <c r="AR251" s="575"/>
      <c r="AS251" s="575"/>
      <c r="AT251" s="575"/>
      <c r="AU251" s="575"/>
      <c r="AV251" s="575"/>
      <c r="AW251" s="575"/>
      <c r="AX251" s="575"/>
      <c r="AY251" s="575"/>
      <c r="AZ251" s="575"/>
      <c r="BA251" s="575"/>
      <c r="BB251" s="575"/>
      <c r="BC251" s="575"/>
      <c r="BD251" s="575"/>
      <c r="BE251" s="575"/>
      <c r="BF251" s="575"/>
      <c r="BG251" s="575"/>
      <c r="BH251" s="575"/>
      <c r="BI251" s="575"/>
      <c r="BJ251" s="575"/>
      <c r="BK251" s="575"/>
      <c r="BL251" s="575"/>
      <c r="BM251" s="575"/>
      <c r="BN251" s="575"/>
      <c r="BO251" s="575"/>
      <c r="BP251" s="75"/>
      <c r="BQ251" s="75"/>
      <c r="BR251" s="75"/>
      <c r="CK251" s="520"/>
    </row>
    <row r="252" spans="1:89" x14ac:dyDescent="0.5">
      <c r="A252" s="574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  <c r="AO252" s="575"/>
      <c r="AP252" s="575"/>
      <c r="AQ252" s="575"/>
      <c r="AR252" s="575"/>
      <c r="AS252" s="575"/>
      <c r="AT252" s="575"/>
      <c r="AU252" s="575"/>
      <c r="AV252" s="575"/>
      <c r="AW252" s="575"/>
      <c r="AX252" s="575"/>
      <c r="AY252" s="575"/>
      <c r="AZ252" s="575"/>
      <c r="BA252" s="575"/>
      <c r="BB252" s="575"/>
      <c r="BC252" s="575"/>
      <c r="BD252" s="575"/>
      <c r="BE252" s="575"/>
      <c r="BF252" s="575"/>
      <c r="BG252" s="575"/>
      <c r="BH252" s="575"/>
      <c r="BI252" s="575"/>
      <c r="BJ252" s="575"/>
      <c r="BK252" s="575"/>
      <c r="BL252" s="575"/>
      <c r="BM252" s="575"/>
      <c r="BN252" s="575"/>
      <c r="BO252" s="575"/>
      <c r="BP252" s="75"/>
      <c r="BQ252" s="75"/>
      <c r="BR252" s="75"/>
      <c r="CK252" s="520"/>
    </row>
    <row r="253" spans="1:89" x14ac:dyDescent="0.5">
      <c r="A253" s="574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  <c r="AO253" s="575"/>
      <c r="AP253" s="575"/>
      <c r="AQ253" s="575"/>
      <c r="AR253" s="575"/>
      <c r="AS253" s="575"/>
      <c r="AT253" s="575"/>
      <c r="AU253" s="575"/>
      <c r="AV253" s="575"/>
      <c r="AW253" s="575"/>
      <c r="AX253" s="575"/>
      <c r="AY253" s="575"/>
      <c r="AZ253" s="575"/>
      <c r="BA253" s="575"/>
      <c r="BB253" s="575"/>
      <c r="BC253" s="575"/>
      <c r="BD253" s="575"/>
      <c r="BE253" s="575"/>
      <c r="BF253" s="575"/>
      <c r="BG253" s="575"/>
      <c r="BH253" s="575"/>
      <c r="BI253" s="575"/>
      <c r="BJ253" s="575"/>
      <c r="BK253" s="575"/>
      <c r="BL253" s="575"/>
      <c r="BM253" s="575"/>
      <c r="BN253" s="575"/>
      <c r="BO253" s="575"/>
      <c r="BP253" s="75"/>
      <c r="BQ253" s="75"/>
      <c r="BR253" s="75"/>
      <c r="CK253" s="520"/>
    </row>
    <row r="254" spans="1:89" x14ac:dyDescent="0.5">
      <c r="A254" s="574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  <c r="AO254" s="575"/>
      <c r="AP254" s="575"/>
      <c r="AQ254" s="575"/>
      <c r="AR254" s="575"/>
      <c r="AS254" s="575"/>
      <c r="AT254" s="575"/>
      <c r="AU254" s="575"/>
      <c r="AV254" s="575"/>
      <c r="AW254" s="575"/>
      <c r="AX254" s="575"/>
      <c r="AY254" s="575"/>
      <c r="AZ254" s="575"/>
      <c r="BA254" s="575"/>
      <c r="BB254" s="575"/>
      <c r="BC254" s="575"/>
      <c r="BD254" s="575"/>
      <c r="BE254" s="575"/>
      <c r="BF254" s="575"/>
      <c r="BG254" s="575"/>
      <c r="BH254" s="575"/>
      <c r="BI254" s="575"/>
      <c r="BJ254" s="575"/>
      <c r="BK254" s="575"/>
      <c r="BL254" s="575"/>
      <c r="BM254" s="575"/>
      <c r="BN254" s="575"/>
      <c r="BO254" s="575"/>
      <c r="BP254" s="75"/>
      <c r="BQ254" s="75"/>
      <c r="BR254" s="75"/>
      <c r="CK254" s="520"/>
    </row>
    <row r="255" spans="1:89" x14ac:dyDescent="0.5">
      <c r="A255" s="574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  <c r="AO255" s="575"/>
      <c r="AP255" s="575"/>
      <c r="AQ255" s="575"/>
      <c r="AR255" s="575"/>
      <c r="AS255" s="575"/>
      <c r="AT255" s="575"/>
      <c r="AU255" s="575"/>
      <c r="AV255" s="575"/>
      <c r="AW255" s="575"/>
      <c r="AX255" s="575"/>
      <c r="AY255" s="575"/>
      <c r="AZ255" s="575"/>
      <c r="BA255" s="575"/>
      <c r="BB255" s="575"/>
      <c r="BC255" s="575"/>
      <c r="BD255" s="575"/>
      <c r="BE255" s="575"/>
      <c r="BF255" s="575"/>
      <c r="BG255" s="575"/>
      <c r="BH255" s="575"/>
      <c r="BI255" s="575"/>
      <c r="BJ255" s="575"/>
      <c r="BK255" s="575"/>
      <c r="BL255" s="575"/>
      <c r="BM255" s="575"/>
      <c r="BN255" s="575"/>
      <c r="BO255" s="575"/>
      <c r="BP255" s="75"/>
      <c r="BQ255" s="75"/>
      <c r="BR255" s="75"/>
      <c r="CK255" s="520"/>
    </row>
    <row r="256" spans="1:89" x14ac:dyDescent="0.5">
      <c r="A256" s="574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  <c r="AO256" s="575"/>
      <c r="AP256" s="575"/>
      <c r="AQ256" s="575"/>
      <c r="AR256" s="575"/>
      <c r="AS256" s="575"/>
      <c r="AT256" s="575"/>
      <c r="AU256" s="575"/>
      <c r="AV256" s="575"/>
      <c r="AW256" s="575"/>
      <c r="AX256" s="575"/>
      <c r="AY256" s="575"/>
      <c r="AZ256" s="575"/>
      <c r="BA256" s="575"/>
      <c r="BB256" s="575"/>
      <c r="BC256" s="575"/>
      <c r="BD256" s="575"/>
      <c r="BE256" s="575"/>
      <c r="BF256" s="575"/>
      <c r="BG256" s="575"/>
      <c r="BH256" s="575"/>
      <c r="BI256" s="575"/>
      <c r="BJ256" s="575"/>
      <c r="BK256" s="575"/>
      <c r="BL256" s="575"/>
      <c r="BM256" s="575"/>
      <c r="BN256" s="575"/>
      <c r="BO256" s="575"/>
      <c r="BP256" s="75"/>
      <c r="BQ256" s="75"/>
      <c r="BR256" s="75"/>
      <c r="CK256" s="520"/>
    </row>
    <row r="257" spans="1:89" x14ac:dyDescent="0.5">
      <c r="A257" s="574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  <c r="AO257" s="575"/>
      <c r="AP257" s="575"/>
      <c r="AQ257" s="575"/>
      <c r="AR257" s="575"/>
      <c r="AS257" s="575"/>
      <c r="AT257" s="575"/>
      <c r="AU257" s="575"/>
      <c r="AV257" s="575"/>
      <c r="AW257" s="575"/>
      <c r="AX257" s="575"/>
      <c r="AY257" s="575"/>
      <c r="AZ257" s="575"/>
      <c r="BA257" s="575"/>
      <c r="BB257" s="575"/>
      <c r="BC257" s="575"/>
      <c r="BD257" s="575"/>
      <c r="BE257" s="575"/>
      <c r="BF257" s="575"/>
      <c r="BG257" s="575"/>
      <c r="BH257" s="575"/>
      <c r="BI257" s="575"/>
      <c r="BJ257" s="575"/>
      <c r="BK257" s="575"/>
      <c r="BL257" s="575"/>
      <c r="BM257" s="575"/>
      <c r="BN257" s="575"/>
      <c r="BO257" s="575"/>
      <c r="BP257" s="75"/>
      <c r="BQ257" s="75"/>
      <c r="BR257" s="75"/>
      <c r="CK257" s="520"/>
    </row>
    <row r="258" spans="1:89" x14ac:dyDescent="0.5">
      <c r="A258" s="574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  <c r="AO258" s="575"/>
      <c r="AP258" s="575"/>
      <c r="AQ258" s="575"/>
      <c r="AR258" s="575"/>
      <c r="AS258" s="575"/>
      <c r="AT258" s="575"/>
      <c r="AU258" s="575"/>
      <c r="AV258" s="575"/>
      <c r="AW258" s="575"/>
      <c r="AX258" s="575"/>
      <c r="AY258" s="575"/>
      <c r="AZ258" s="575"/>
      <c r="BA258" s="575"/>
      <c r="BB258" s="575"/>
      <c r="BC258" s="575"/>
      <c r="BD258" s="575"/>
      <c r="BE258" s="575"/>
      <c r="BF258" s="575"/>
      <c r="BG258" s="575"/>
      <c r="BH258" s="575"/>
      <c r="BI258" s="575"/>
      <c r="BJ258" s="575"/>
      <c r="BK258" s="575"/>
      <c r="BL258" s="575"/>
      <c r="BM258" s="575"/>
      <c r="BN258" s="575"/>
      <c r="BO258" s="575"/>
      <c r="BP258" s="75"/>
      <c r="BQ258" s="75"/>
      <c r="BR258" s="75"/>
      <c r="CK258" s="520"/>
    </row>
    <row r="259" spans="1:89" x14ac:dyDescent="0.5">
      <c r="A259" s="574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  <c r="AO259" s="575"/>
      <c r="AP259" s="575"/>
      <c r="AQ259" s="575"/>
      <c r="AR259" s="575"/>
      <c r="AS259" s="575"/>
      <c r="AT259" s="575"/>
      <c r="AU259" s="575"/>
      <c r="AV259" s="575"/>
      <c r="AW259" s="575"/>
      <c r="AX259" s="575"/>
      <c r="AY259" s="575"/>
      <c r="AZ259" s="575"/>
      <c r="BA259" s="575"/>
      <c r="BB259" s="575"/>
      <c r="BC259" s="575"/>
      <c r="BD259" s="575"/>
      <c r="BE259" s="575"/>
      <c r="BF259" s="575"/>
      <c r="BG259" s="575"/>
      <c r="BH259" s="575"/>
      <c r="BI259" s="575"/>
      <c r="BJ259" s="575"/>
      <c r="BK259" s="575"/>
      <c r="BL259" s="575"/>
      <c r="BM259" s="575"/>
      <c r="BN259" s="575"/>
      <c r="BO259" s="575"/>
      <c r="BP259" s="75"/>
      <c r="BQ259" s="75"/>
      <c r="BR259" s="75"/>
      <c r="CK259" s="520"/>
    </row>
    <row r="260" spans="1:89" x14ac:dyDescent="0.5">
      <c r="A260" s="574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  <c r="AO260" s="575"/>
      <c r="AP260" s="575"/>
      <c r="AQ260" s="575"/>
      <c r="AR260" s="575"/>
      <c r="AS260" s="575"/>
      <c r="AT260" s="575"/>
      <c r="AU260" s="575"/>
      <c r="AV260" s="575"/>
      <c r="AW260" s="575"/>
      <c r="AX260" s="575"/>
      <c r="AY260" s="575"/>
      <c r="AZ260" s="575"/>
      <c r="BA260" s="575"/>
      <c r="BB260" s="575"/>
      <c r="BC260" s="575"/>
      <c r="BD260" s="575"/>
      <c r="BE260" s="575"/>
      <c r="BF260" s="575"/>
      <c r="BG260" s="575"/>
      <c r="BH260" s="575"/>
      <c r="BI260" s="575"/>
      <c r="BJ260" s="575"/>
      <c r="BK260" s="575"/>
      <c r="BL260" s="575"/>
      <c r="BM260" s="575"/>
      <c r="BN260" s="575"/>
      <c r="BO260" s="575"/>
      <c r="BP260" s="75"/>
      <c r="BQ260" s="75"/>
      <c r="BR260" s="75"/>
      <c r="CK260" s="520"/>
    </row>
    <row r="261" spans="1:89" x14ac:dyDescent="0.5">
      <c r="A261" s="574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  <c r="AO261" s="575"/>
      <c r="AP261" s="575"/>
      <c r="AQ261" s="575"/>
      <c r="AR261" s="575"/>
      <c r="AS261" s="575"/>
      <c r="AT261" s="575"/>
      <c r="AU261" s="575"/>
      <c r="AV261" s="575"/>
      <c r="AW261" s="575"/>
      <c r="AX261" s="575"/>
      <c r="AY261" s="575"/>
      <c r="AZ261" s="575"/>
      <c r="BA261" s="575"/>
      <c r="BB261" s="575"/>
      <c r="BC261" s="575"/>
      <c r="BD261" s="575"/>
      <c r="BE261" s="575"/>
      <c r="BF261" s="575"/>
      <c r="BG261" s="575"/>
      <c r="BH261" s="575"/>
      <c r="BI261" s="575"/>
      <c r="BJ261" s="575"/>
      <c r="BK261" s="575"/>
      <c r="BL261" s="575"/>
      <c r="BM261" s="575"/>
      <c r="BN261" s="575"/>
      <c r="BO261" s="575"/>
      <c r="BP261" s="75"/>
      <c r="BQ261" s="75"/>
      <c r="BR261" s="75"/>
      <c r="CK261" s="520"/>
    </row>
    <row r="262" spans="1:89" x14ac:dyDescent="0.5">
      <c r="A262" s="574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  <c r="AO262" s="575"/>
      <c r="AP262" s="575"/>
      <c r="AQ262" s="575"/>
      <c r="AR262" s="575"/>
      <c r="AS262" s="575"/>
      <c r="AT262" s="575"/>
      <c r="AU262" s="575"/>
      <c r="AV262" s="575"/>
      <c r="AW262" s="575"/>
      <c r="AX262" s="575"/>
      <c r="AY262" s="575"/>
      <c r="AZ262" s="575"/>
      <c r="BA262" s="575"/>
      <c r="BB262" s="575"/>
      <c r="BC262" s="575"/>
      <c r="BD262" s="575"/>
      <c r="BE262" s="575"/>
      <c r="BF262" s="575"/>
      <c r="BG262" s="575"/>
      <c r="BH262" s="575"/>
      <c r="BI262" s="575"/>
      <c r="BJ262" s="575"/>
      <c r="BK262" s="575"/>
      <c r="BL262" s="575"/>
      <c r="BM262" s="575"/>
      <c r="BN262" s="575"/>
      <c r="BO262" s="575"/>
      <c r="BP262" s="75"/>
      <c r="BQ262" s="75"/>
      <c r="BR262" s="75"/>
      <c r="CK262" s="520"/>
    </row>
    <row r="263" spans="1:89" x14ac:dyDescent="0.5">
      <c r="A263" s="574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  <c r="AO263" s="575"/>
      <c r="AP263" s="575"/>
      <c r="AQ263" s="575"/>
      <c r="AR263" s="575"/>
      <c r="AS263" s="575"/>
      <c r="AT263" s="575"/>
      <c r="AU263" s="575"/>
      <c r="AV263" s="575"/>
      <c r="AW263" s="575"/>
      <c r="AX263" s="575"/>
      <c r="AY263" s="575"/>
      <c r="AZ263" s="575"/>
      <c r="BA263" s="575"/>
      <c r="BB263" s="575"/>
      <c r="BC263" s="575"/>
      <c r="BD263" s="575"/>
      <c r="BE263" s="575"/>
      <c r="BF263" s="575"/>
      <c r="BG263" s="575"/>
      <c r="BH263" s="575"/>
      <c r="BI263" s="575"/>
      <c r="BJ263" s="575"/>
      <c r="BK263" s="575"/>
      <c r="BL263" s="575"/>
      <c r="BM263" s="575"/>
      <c r="BN263" s="575"/>
      <c r="BO263" s="575"/>
      <c r="BP263" s="75"/>
      <c r="BQ263" s="75"/>
      <c r="BR263" s="75"/>
      <c r="CK263" s="520"/>
    </row>
    <row r="264" spans="1:89" x14ac:dyDescent="0.5">
      <c r="A264" s="574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  <c r="AO264" s="575"/>
      <c r="AP264" s="575"/>
      <c r="AQ264" s="575"/>
      <c r="AR264" s="575"/>
      <c r="AS264" s="575"/>
      <c r="AT264" s="575"/>
      <c r="AU264" s="575"/>
      <c r="AV264" s="575"/>
      <c r="AW264" s="575"/>
      <c r="AX264" s="575"/>
      <c r="AY264" s="575"/>
      <c r="AZ264" s="575"/>
      <c r="BA264" s="575"/>
      <c r="BB264" s="575"/>
      <c r="BC264" s="575"/>
      <c r="BD264" s="575"/>
      <c r="BE264" s="575"/>
      <c r="BF264" s="575"/>
      <c r="BG264" s="575"/>
      <c r="BH264" s="575"/>
      <c r="BI264" s="575"/>
      <c r="BJ264" s="575"/>
      <c r="BK264" s="575"/>
      <c r="BL264" s="575"/>
      <c r="BM264" s="575"/>
      <c r="BN264" s="575"/>
      <c r="BO264" s="575"/>
      <c r="BP264" s="75"/>
      <c r="BQ264" s="75"/>
      <c r="BR264" s="75"/>
      <c r="CK264" s="520"/>
    </row>
    <row r="265" spans="1:89" x14ac:dyDescent="0.5">
      <c r="A265" s="574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  <c r="AO265" s="575"/>
      <c r="AP265" s="575"/>
      <c r="AQ265" s="575"/>
      <c r="AR265" s="575"/>
      <c r="AS265" s="575"/>
      <c r="AT265" s="575"/>
      <c r="AU265" s="575"/>
      <c r="AV265" s="575"/>
      <c r="AW265" s="575"/>
      <c r="AX265" s="575"/>
      <c r="AY265" s="575"/>
      <c r="AZ265" s="575"/>
      <c r="BA265" s="575"/>
      <c r="BB265" s="575"/>
      <c r="BC265" s="575"/>
      <c r="BD265" s="575"/>
      <c r="BE265" s="575"/>
      <c r="BF265" s="575"/>
      <c r="BG265" s="575"/>
      <c r="BH265" s="575"/>
      <c r="BI265" s="575"/>
      <c r="BJ265" s="575"/>
      <c r="BK265" s="575"/>
      <c r="BL265" s="575"/>
      <c r="BM265" s="575"/>
      <c r="BN265" s="575"/>
      <c r="BO265" s="575"/>
      <c r="BP265" s="75"/>
      <c r="BQ265" s="75"/>
      <c r="BR265" s="75"/>
      <c r="CK265" s="520"/>
    </row>
    <row r="266" spans="1:89" x14ac:dyDescent="0.5">
      <c r="A266" s="574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  <c r="AO266" s="575"/>
      <c r="AP266" s="575"/>
      <c r="AQ266" s="575"/>
      <c r="AR266" s="575"/>
      <c r="AS266" s="575"/>
      <c r="AT266" s="575"/>
      <c r="AU266" s="575"/>
      <c r="AV266" s="575"/>
      <c r="AW266" s="575"/>
      <c r="AX266" s="575"/>
      <c r="AY266" s="575"/>
      <c r="AZ266" s="575"/>
      <c r="BA266" s="575"/>
      <c r="BB266" s="575"/>
      <c r="BC266" s="575"/>
      <c r="BD266" s="575"/>
      <c r="BE266" s="575"/>
      <c r="BF266" s="575"/>
      <c r="BG266" s="575"/>
      <c r="BH266" s="575"/>
      <c r="BI266" s="575"/>
      <c r="BJ266" s="575"/>
      <c r="BK266" s="575"/>
      <c r="BL266" s="575"/>
      <c r="BM266" s="575"/>
      <c r="BN266" s="575"/>
      <c r="BO266" s="575"/>
      <c r="BP266" s="75"/>
      <c r="BQ266" s="75"/>
      <c r="BR266" s="75"/>
      <c r="CK266" s="520"/>
    </row>
    <row r="267" spans="1:89" x14ac:dyDescent="0.5">
      <c r="A267" s="574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  <c r="AO267" s="575"/>
      <c r="AP267" s="575"/>
      <c r="AQ267" s="575"/>
      <c r="AR267" s="575"/>
      <c r="AS267" s="575"/>
      <c r="AT267" s="575"/>
      <c r="AU267" s="575"/>
      <c r="AV267" s="575"/>
      <c r="AW267" s="575"/>
      <c r="AX267" s="575"/>
      <c r="AY267" s="575"/>
      <c r="AZ267" s="575"/>
      <c r="BA267" s="575"/>
      <c r="BB267" s="575"/>
      <c r="BC267" s="575"/>
      <c r="BD267" s="575"/>
      <c r="BE267" s="575"/>
      <c r="BF267" s="575"/>
      <c r="BG267" s="575"/>
      <c r="BH267" s="575"/>
      <c r="BI267" s="575"/>
      <c r="BJ267" s="575"/>
      <c r="BK267" s="575"/>
      <c r="BL267" s="575"/>
      <c r="BM267" s="575"/>
      <c r="BN267" s="575"/>
      <c r="BO267" s="575"/>
      <c r="BP267" s="75"/>
      <c r="BQ267" s="75"/>
      <c r="BR267" s="75"/>
      <c r="CK267" s="520"/>
    </row>
    <row r="268" spans="1:89" x14ac:dyDescent="0.5">
      <c r="A268" s="574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  <c r="AO268" s="575"/>
      <c r="AP268" s="575"/>
      <c r="AQ268" s="575"/>
      <c r="AR268" s="575"/>
      <c r="AS268" s="575"/>
      <c r="AT268" s="575"/>
      <c r="AU268" s="575"/>
      <c r="AV268" s="575"/>
      <c r="AW268" s="575"/>
      <c r="AX268" s="575"/>
      <c r="AY268" s="575"/>
      <c r="AZ268" s="575"/>
      <c r="BA268" s="575"/>
      <c r="BB268" s="575"/>
      <c r="BC268" s="575"/>
      <c r="BD268" s="575"/>
      <c r="BE268" s="575"/>
      <c r="BF268" s="575"/>
      <c r="BG268" s="575"/>
      <c r="BH268" s="575"/>
      <c r="BI268" s="575"/>
      <c r="BJ268" s="575"/>
      <c r="BK268" s="575"/>
      <c r="BL268" s="575"/>
      <c r="BM268" s="575"/>
      <c r="BN268" s="575"/>
      <c r="BO268" s="575"/>
      <c r="BP268" s="75"/>
      <c r="BQ268" s="75"/>
      <c r="BR268" s="75"/>
      <c r="CK268" s="520"/>
    </row>
    <row r="269" spans="1:89" x14ac:dyDescent="0.5">
      <c r="A269" s="574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  <c r="AO269" s="575"/>
      <c r="AP269" s="575"/>
      <c r="AQ269" s="575"/>
      <c r="AR269" s="575"/>
      <c r="AS269" s="575"/>
      <c r="AT269" s="575"/>
      <c r="AU269" s="575"/>
      <c r="AV269" s="575"/>
      <c r="AW269" s="575"/>
      <c r="AX269" s="575"/>
      <c r="AY269" s="575"/>
      <c r="AZ269" s="575"/>
      <c r="BA269" s="575"/>
      <c r="BB269" s="575"/>
      <c r="BC269" s="575"/>
      <c r="BD269" s="575"/>
      <c r="BE269" s="575"/>
      <c r="BF269" s="575"/>
      <c r="BG269" s="575"/>
      <c r="BH269" s="575"/>
      <c r="BI269" s="575"/>
      <c r="BJ269" s="575"/>
      <c r="BK269" s="575"/>
      <c r="BL269" s="575"/>
      <c r="BM269" s="575"/>
      <c r="BN269" s="575"/>
      <c r="BO269" s="575"/>
      <c r="BP269" s="75"/>
      <c r="BQ269" s="75"/>
      <c r="BR269" s="75"/>
      <c r="CK269" s="520"/>
    </row>
    <row r="270" spans="1:89" x14ac:dyDescent="0.5">
      <c r="A270" s="574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  <c r="AO270" s="575"/>
      <c r="AP270" s="575"/>
      <c r="AQ270" s="575"/>
      <c r="AR270" s="575"/>
      <c r="AS270" s="575"/>
      <c r="AT270" s="575"/>
      <c r="AU270" s="575"/>
      <c r="AV270" s="575"/>
      <c r="AW270" s="575"/>
      <c r="AX270" s="575"/>
      <c r="AY270" s="575"/>
      <c r="AZ270" s="575"/>
      <c r="BA270" s="575"/>
      <c r="BB270" s="575"/>
      <c r="BC270" s="575"/>
      <c r="BD270" s="575"/>
      <c r="BE270" s="575"/>
      <c r="BF270" s="575"/>
      <c r="BG270" s="575"/>
      <c r="BH270" s="575"/>
      <c r="BI270" s="575"/>
      <c r="BJ270" s="575"/>
      <c r="BK270" s="575"/>
      <c r="BL270" s="575"/>
      <c r="BM270" s="575"/>
      <c r="BN270" s="575"/>
      <c r="BO270" s="575"/>
      <c r="BP270" s="75"/>
      <c r="BQ270" s="75"/>
      <c r="BR270" s="75"/>
      <c r="CK270" s="520"/>
    </row>
    <row r="271" spans="1:89" x14ac:dyDescent="0.5">
      <c r="A271" s="574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  <c r="AO271" s="575"/>
      <c r="AP271" s="575"/>
      <c r="AQ271" s="575"/>
      <c r="AR271" s="575"/>
      <c r="AS271" s="575"/>
      <c r="AT271" s="575"/>
      <c r="AU271" s="575"/>
      <c r="AV271" s="575"/>
      <c r="AW271" s="575"/>
      <c r="AX271" s="575"/>
      <c r="AY271" s="575"/>
      <c r="AZ271" s="575"/>
      <c r="BA271" s="575"/>
      <c r="BB271" s="575"/>
      <c r="BC271" s="575"/>
      <c r="BD271" s="575"/>
      <c r="BE271" s="575"/>
      <c r="BF271" s="575"/>
      <c r="BG271" s="575"/>
      <c r="BH271" s="575"/>
      <c r="BI271" s="575"/>
      <c r="BJ271" s="575"/>
      <c r="BK271" s="575"/>
      <c r="BL271" s="575"/>
      <c r="BM271" s="575"/>
      <c r="BN271" s="575"/>
      <c r="BO271" s="575"/>
      <c r="BP271" s="75"/>
      <c r="BQ271" s="75"/>
      <c r="BR271" s="75"/>
      <c r="CK271" s="520"/>
    </row>
    <row r="272" spans="1:89" x14ac:dyDescent="0.5">
      <c r="A272" s="574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  <c r="AO272" s="575"/>
      <c r="AP272" s="575"/>
      <c r="AQ272" s="575"/>
      <c r="AR272" s="575"/>
      <c r="AS272" s="575"/>
      <c r="AT272" s="575"/>
      <c r="AU272" s="575"/>
      <c r="AV272" s="575"/>
      <c r="AW272" s="575"/>
      <c r="AX272" s="575"/>
      <c r="AY272" s="575"/>
      <c r="AZ272" s="575"/>
      <c r="BA272" s="575"/>
      <c r="BB272" s="575"/>
      <c r="BC272" s="575"/>
      <c r="BD272" s="575"/>
      <c r="BE272" s="575"/>
      <c r="BF272" s="575"/>
      <c r="BG272" s="575"/>
      <c r="BH272" s="575"/>
      <c r="BI272" s="575"/>
      <c r="BJ272" s="575"/>
      <c r="BK272" s="575"/>
      <c r="BL272" s="575"/>
      <c r="BM272" s="575"/>
      <c r="BN272" s="575"/>
      <c r="BO272" s="575"/>
      <c r="BP272" s="75"/>
      <c r="BQ272" s="75"/>
      <c r="BR272" s="75"/>
      <c r="CK272" s="520"/>
    </row>
    <row r="273" spans="1:89" x14ac:dyDescent="0.5">
      <c r="A273" s="574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  <c r="AO273" s="575"/>
      <c r="AP273" s="575"/>
      <c r="AQ273" s="575"/>
      <c r="AR273" s="575"/>
      <c r="AS273" s="575"/>
      <c r="AT273" s="575"/>
      <c r="AU273" s="575"/>
      <c r="AV273" s="575"/>
      <c r="AW273" s="575"/>
      <c r="AX273" s="575"/>
      <c r="AY273" s="575"/>
      <c r="AZ273" s="575"/>
      <c r="BA273" s="575"/>
      <c r="BB273" s="575"/>
      <c r="BC273" s="575"/>
      <c r="BD273" s="575"/>
      <c r="BE273" s="575"/>
      <c r="BF273" s="575"/>
      <c r="BG273" s="575"/>
      <c r="BH273" s="575"/>
      <c r="BI273" s="575"/>
      <c r="BJ273" s="575"/>
      <c r="BK273" s="575"/>
      <c r="BL273" s="575"/>
      <c r="BM273" s="575"/>
      <c r="BN273" s="575"/>
      <c r="BO273" s="575"/>
      <c r="BP273" s="75"/>
      <c r="BQ273" s="75"/>
      <c r="BR273" s="75"/>
      <c r="CK273" s="520"/>
    </row>
    <row r="274" spans="1:89" x14ac:dyDescent="0.5">
      <c r="A274" s="574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  <c r="AO274" s="575"/>
      <c r="AP274" s="575"/>
      <c r="AQ274" s="575"/>
      <c r="AR274" s="575"/>
      <c r="AS274" s="575"/>
      <c r="AT274" s="575"/>
      <c r="AU274" s="575"/>
      <c r="AV274" s="575"/>
      <c r="AW274" s="575"/>
      <c r="AX274" s="575"/>
      <c r="AY274" s="575"/>
      <c r="AZ274" s="575"/>
      <c r="BA274" s="575"/>
      <c r="BB274" s="575"/>
      <c r="BC274" s="575"/>
      <c r="BD274" s="575"/>
      <c r="BE274" s="575"/>
      <c r="BF274" s="575"/>
      <c r="BG274" s="575"/>
      <c r="BH274" s="575"/>
      <c r="BI274" s="575"/>
      <c r="BJ274" s="575"/>
      <c r="BK274" s="575"/>
      <c r="BL274" s="575"/>
      <c r="BM274" s="575"/>
      <c r="BN274" s="575"/>
      <c r="BO274" s="575"/>
      <c r="BP274" s="75"/>
      <c r="BQ274" s="75"/>
      <c r="BR274" s="75"/>
      <c r="CK274" s="520"/>
    </row>
    <row r="275" spans="1:89" x14ac:dyDescent="0.5">
      <c r="A275" s="574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  <c r="AO275" s="575"/>
      <c r="AP275" s="575"/>
      <c r="AQ275" s="575"/>
      <c r="AR275" s="575"/>
      <c r="AS275" s="575"/>
      <c r="AT275" s="575"/>
      <c r="AU275" s="575"/>
      <c r="AV275" s="575"/>
      <c r="AW275" s="575"/>
      <c r="AX275" s="575"/>
      <c r="AY275" s="575"/>
      <c r="AZ275" s="575"/>
      <c r="BA275" s="575"/>
      <c r="BB275" s="575"/>
      <c r="BC275" s="575"/>
      <c r="BD275" s="575"/>
      <c r="BE275" s="575"/>
      <c r="BF275" s="575"/>
      <c r="BG275" s="575"/>
      <c r="BH275" s="575"/>
      <c r="BI275" s="575"/>
      <c r="BJ275" s="575"/>
      <c r="BK275" s="575"/>
      <c r="BL275" s="575"/>
      <c r="BM275" s="575"/>
      <c r="BN275" s="575"/>
      <c r="BO275" s="575"/>
      <c r="BP275" s="75"/>
      <c r="BQ275" s="75"/>
      <c r="BR275" s="75"/>
      <c r="CK275" s="520"/>
    </row>
    <row r="276" spans="1:89" x14ac:dyDescent="0.5">
      <c r="A276" s="574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  <c r="AO276" s="575"/>
      <c r="AP276" s="575"/>
      <c r="AQ276" s="575"/>
      <c r="AR276" s="575"/>
      <c r="AS276" s="575"/>
      <c r="AT276" s="575"/>
      <c r="AU276" s="575"/>
      <c r="AV276" s="575"/>
      <c r="AW276" s="575"/>
      <c r="AX276" s="575"/>
      <c r="AY276" s="575"/>
      <c r="AZ276" s="575"/>
      <c r="BA276" s="575"/>
      <c r="BB276" s="575"/>
      <c r="BC276" s="575"/>
      <c r="BD276" s="575"/>
      <c r="BE276" s="575"/>
      <c r="BF276" s="575"/>
      <c r="BG276" s="575"/>
      <c r="BH276" s="575"/>
      <c r="BI276" s="575"/>
      <c r="BJ276" s="575"/>
      <c r="BK276" s="575"/>
      <c r="BL276" s="575"/>
      <c r="BM276" s="575"/>
      <c r="BN276" s="575"/>
      <c r="BO276" s="575"/>
      <c r="BP276" s="75"/>
      <c r="BQ276" s="75"/>
      <c r="BR276" s="75"/>
      <c r="CK276" s="520"/>
    </row>
    <row r="277" spans="1:89" x14ac:dyDescent="0.5">
      <c r="A277" s="574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  <c r="AO277" s="575"/>
      <c r="AP277" s="575"/>
      <c r="AQ277" s="575"/>
      <c r="AR277" s="575"/>
      <c r="AS277" s="575"/>
      <c r="AT277" s="575"/>
      <c r="AU277" s="575"/>
      <c r="AV277" s="575"/>
      <c r="AW277" s="575"/>
      <c r="AX277" s="575"/>
      <c r="AY277" s="575"/>
      <c r="AZ277" s="575"/>
      <c r="BA277" s="575"/>
      <c r="BB277" s="575"/>
      <c r="BC277" s="575"/>
      <c r="BD277" s="575"/>
      <c r="BE277" s="575"/>
      <c r="BF277" s="575"/>
      <c r="BG277" s="575"/>
      <c r="BH277" s="575"/>
      <c r="BI277" s="575"/>
      <c r="BJ277" s="575"/>
      <c r="BK277" s="575"/>
      <c r="BL277" s="575"/>
      <c r="BM277" s="575"/>
      <c r="BN277" s="575"/>
      <c r="BO277" s="575"/>
      <c r="BP277" s="75"/>
      <c r="BQ277" s="75"/>
      <c r="BR277" s="75"/>
      <c r="CK277" s="520"/>
    </row>
    <row r="278" spans="1:89" x14ac:dyDescent="0.5">
      <c r="A278" s="574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  <c r="AO278" s="575"/>
      <c r="AP278" s="575"/>
      <c r="AQ278" s="575"/>
      <c r="AR278" s="575"/>
      <c r="AS278" s="575"/>
      <c r="AT278" s="575"/>
      <c r="AU278" s="575"/>
      <c r="AV278" s="575"/>
      <c r="AW278" s="575"/>
      <c r="AX278" s="575"/>
      <c r="AY278" s="575"/>
      <c r="AZ278" s="575"/>
      <c r="BA278" s="575"/>
      <c r="BB278" s="575"/>
      <c r="BC278" s="575"/>
      <c r="BD278" s="575"/>
      <c r="BE278" s="575"/>
      <c r="BF278" s="575"/>
      <c r="BG278" s="575"/>
      <c r="BH278" s="575"/>
      <c r="BI278" s="575"/>
      <c r="BJ278" s="575"/>
      <c r="BK278" s="575"/>
      <c r="BL278" s="575"/>
      <c r="BM278" s="575"/>
      <c r="BN278" s="575"/>
      <c r="BO278" s="575"/>
      <c r="BP278" s="75"/>
      <c r="BQ278" s="75"/>
      <c r="BR278" s="75"/>
      <c r="CK278" s="520"/>
    </row>
    <row r="279" spans="1:89" x14ac:dyDescent="0.5">
      <c r="A279" s="574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  <c r="AO279" s="575"/>
      <c r="AP279" s="575"/>
      <c r="AQ279" s="575"/>
      <c r="AR279" s="575"/>
      <c r="AS279" s="575"/>
      <c r="AT279" s="575"/>
      <c r="AU279" s="575"/>
      <c r="AV279" s="575"/>
      <c r="AW279" s="575"/>
      <c r="AX279" s="575"/>
      <c r="AY279" s="575"/>
      <c r="AZ279" s="575"/>
      <c r="BA279" s="575"/>
      <c r="BB279" s="575"/>
      <c r="BC279" s="575"/>
      <c r="BD279" s="575"/>
      <c r="BE279" s="575"/>
      <c r="BF279" s="575"/>
      <c r="BG279" s="575"/>
      <c r="BH279" s="575"/>
      <c r="BI279" s="575"/>
      <c r="BJ279" s="575"/>
      <c r="BK279" s="575"/>
      <c r="BL279" s="575"/>
      <c r="BM279" s="575"/>
      <c r="BN279" s="575"/>
      <c r="BO279" s="575"/>
      <c r="BP279" s="75"/>
      <c r="BQ279" s="75"/>
      <c r="BR279" s="75"/>
      <c r="CK279" s="520"/>
    </row>
    <row r="280" spans="1:89" x14ac:dyDescent="0.5">
      <c r="A280" s="574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  <c r="AO280" s="575"/>
      <c r="AP280" s="575"/>
      <c r="AQ280" s="575"/>
      <c r="AR280" s="575"/>
      <c r="AS280" s="575"/>
      <c r="AT280" s="575"/>
      <c r="AU280" s="575"/>
      <c r="AV280" s="575"/>
      <c r="AW280" s="575"/>
      <c r="AX280" s="575"/>
      <c r="AY280" s="575"/>
      <c r="AZ280" s="575"/>
      <c r="BA280" s="575"/>
      <c r="BB280" s="575"/>
      <c r="BC280" s="575"/>
      <c r="BD280" s="575"/>
      <c r="BE280" s="575"/>
      <c r="BF280" s="575"/>
      <c r="BG280" s="575"/>
      <c r="BH280" s="575"/>
      <c r="BI280" s="575"/>
      <c r="BJ280" s="575"/>
      <c r="BK280" s="575"/>
      <c r="BL280" s="575"/>
      <c r="BM280" s="575"/>
      <c r="BN280" s="575"/>
      <c r="BO280" s="575"/>
      <c r="BP280" s="75"/>
      <c r="BQ280" s="75"/>
      <c r="BR280" s="75"/>
      <c r="CK280" s="520"/>
    </row>
    <row r="281" spans="1:89" x14ac:dyDescent="0.5">
      <c r="A281" s="574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  <c r="AO281" s="575"/>
      <c r="AP281" s="575"/>
      <c r="AQ281" s="575"/>
      <c r="AR281" s="575"/>
      <c r="AS281" s="575"/>
      <c r="AT281" s="575"/>
      <c r="AU281" s="575"/>
      <c r="AV281" s="575"/>
      <c r="AW281" s="575"/>
      <c r="AX281" s="575"/>
      <c r="AY281" s="575"/>
      <c r="AZ281" s="575"/>
      <c r="BA281" s="575"/>
      <c r="BB281" s="575"/>
      <c r="BC281" s="575"/>
      <c r="BD281" s="575"/>
      <c r="BE281" s="575"/>
      <c r="BF281" s="575"/>
      <c r="BG281" s="575"/>
      <c r="BH281" s="575"/>
      <c r="BI281" s="575"/>
      <c r="BJ281" s="575"/>
      <c r="BK281" s="575"/>
      <c r="BL281" s="575"/>
      <c r="BM281" s="575"/>
      <c r="BN281" s="575"/>
      <c r="BO281" s="575"/>
      <c r="BP281" s="75"/>
      <c r="BQ281" s="75"/>
      <c r="BR281" s="75"/>
      <c r="CK281" s="520"/>
    </row>
    <row r="282" spans="1:89" x14ac:dyDescent="0.5">
      <c r="A282" s="574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  <c r="AO282" s="575"/>
      <c r="AP282" s="575"/>
      <c r="AQ282" s="575"/>
      <c r="AR282" s="575"/>
      <c r="AS282" s="575"/>
      <c r="AT282" s="575"/>
      <c r="AU282" s="575"/>
      <c r="AV282" s="575"/>
      <c r="AW282" s="575"/>
      <c r="AX282" s="575"/>
      <c r="AY282" s="575"/>
      <c r="AZ282" s="575"/>
      <c r="BA282" s="575"/>
      <c r="BB282" s="575"/>
      <c r="BC282" s="575"/>
      <c r="BD282" s="575"/>
      <c r="BE282" s="575"/>
      <c r="BF282" s="575"/>
      <c r="BG282" s="575"/>
      <c r="BH282" s="575"/>
      <c r="BI282" s="575"/>
      <c r="BJ282" s="575"/>
      <c r="BK282" s="575"/>
      <c r="BL282" s="575"/>
      <c r="BM282" s="575"/>
      <c r="BN282" s="575"/>
      <c r="BO282" s="575"/>
      <c r="BP282" s="75"/>
      <c r="BQ282" s="75"/>
      <c r="BR282" s="75"/>
      <c r="CK282" s="520"/>
    </row>
    <row r="283" spans="1:89" x14ac:dyDescent="0.5">
      <c r="A283" s="574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  <c r="AO283" s="575"/>
      <c r="AP283" s="575"/>
      <c r="AQ283" s="575"/>
      <c r="AR283" s="575"/>
      <c r="AS283" s="575"/>
      <c r="AT283" s="575"/>
      <c r="AU283" s="575"/>
      <c r="AV283" s="575"/>
      <c r="AW283" s="575"/>
      <c r="AX283" s="575"/>
      <c r="AY283" s="575"/>
      <c r="AZ283" s="575"/>
      <c r="BA283" s="575"/>
      <c r="BB283" s="575"/>
      <c r="BC283" s="575"/>
      <c r="BD283" s="575"/>
      <c r="BE283" s="575"/>
      <c r="BF283" s="575"/>
      <c r="BG283" s="575"/>
      <c r="BH283" s="575"/>
      <c r="BI283" s="575"/>
      <c r="BJ283" s="575"/>
      <c r="BK283" s="575"/>
      <c r="BL283" s="575"/>
      <c r="BM283" s="575"/>
      <c r="BN283" s="575"/>
      <c r="BO283" s="575"/>
      <c r="BP283" s="75"/>
      <c r="BQ283" s="75"/>
      <c r="BR283" s="75"/>
      <c r="CK283" s="520"/>
    </row>
    <row r="284" spans="1:89" x14ac:dyDescent="0.5">
      <c r="A284" s="574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  <c r="AO284" s="575"/>
      <c r="AP284" s="575"/>
      <c r="AQ284" s="575"/>
      <c r="AR284" s="575"/>
      <c r="AS284" s="575"/>
      <c r="AT284" s="575"/>
      <c r="AU284" s="575"/>
      <c r="AV284" s="575"/>
      <c r="AW284" s="575"/>
      <c r="AX284" s="575"/>
      <c r="AY284" s="575"/>
      <c r="AZ284" s="575"/>
      <c r="BA284" s="575"/>
      <c r="BB284" s="575"/>
      <c r="BC284" s="575"/>
      <c r="BD284" s="575"/>
      <c r="BE284" s="575"/>
      <c r="BF284" s="575"/>
      <c r="BG284" s="575"/>
      <c r="BH284" s="575"/>
      <c r="BI284" s="575"/>
      <c r="BJ284" s="575"/>
      <c r="BK284" s="575"/>
      <c r="BL284" s="575"/>
      <c r="BM284" s="575"/>
      <c r="BN284" s="575"/>
      <c r="BO284" s="575"/>
      <c r="BP284" s="75"/>
      <c r="BQ284" s="75"/>
      <c r="BR284" s="75"/>
      <c r="CK284" s="520"/>
    </row>
    <row r="285" spans="1:89" x14ac:dyDescent="0.5">
      <c r="A285" s="574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  <c r="AO285" s="575"/>
      <c r="AP285" s="575"/>
      <c r="AQ285" s="575"/>
      <c r="AR285" s="575"/>
      <c r="AS285" s="575"/>
      <c r="AT285" s="575"/>
      <c r="AU285" s="575"/>
      <c r="AV285" s="575"/>
      <c r="AW285" s="575"/>
      <c r="AX285" s="575"/>
      <c r="AY285" s="575"/>
      <c r="AZ285" s="575"/>
      <c r="BA285" s="575"/>
      <c r="BB285" s="575"/>
      <c r="BC285" s="575"/>
      <c r="BD285" s="575"/>
      <c r="BE285" s="575"/>
      <c r="BF285" s="575"/>
      <c r="BG285" s="575"/>
      <c r="BH285" s="575"/>
      <c r="BI285" s="575"/>
      <c r="BJ285" s="575"/>
      <c r="BK285" s="575"/>
      <c r="BL285" s="575"/>
      <c r="BM285" s="575"/>
      <c r="BN285" s="575"/>
      <c r="BO285" s="575"/>
      <c r="BP285" s="75"/>
      <c r="BQ285" s="75"/>
      <c r="BR285" s="75"/>
      <c r="CK285" s="520"/>
    </row>
    <row r="286" spans="1:89" x14ac:dyDescent="0.5">
      <c r="A286" s="574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  <c r="AO286" s="575"/>
      <c r="AP286" s="575"/>
      <c r="AQ286" s="575"/>
      <c r="AR286" s="575"/>
      <c r="AS286" s="575"/>
      <c r="AT286" s="575"/>
      <c r="AU286" s="575"/>
      <c r="AV286" s="575"/>
      <c r="AW286" s="575"/>
      <c r="AX286" s="575"/>
      <c r="AY286" s="575"/>
      <c r="AZ286" s="575"/>
      <c r="BA286" s="575"/>
      <c r="BB286" s="575"/>
      <c r="BC286" s="575"/>
      <c r="BD286" s="575"/>
      <c r="BE286" s="575"/>
      <c r="BF286" s="575"/>
      <c r="BG286" s="575"/>
      <c r="BH286" s="575"/>
      <c r="BI286" s="575"/>
      <c r="BJ286" s="575"/>
      <c r="BK286" s="575"/>
      <c r="BL286" s="575"/>
      <c r="BM286" s="575"/>
      <c r="BN286" s="575"/>
      <c r="BO286" s="575"/>
      <c r="BP286" s="75"/>
      <c r="BQ286" s="75"/>
      <c r="BR286" s="75"/>
      <c r="CK286" s="520"/>
    </row>
    <row r="287" spans="1:89" x14ac:dyDescent="0.5">
      <c r="A287" s="574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  <c r="AO287" s="575"/>
      <c r="AP287" s="575"/>
      <c r="AQ287" s="575"/>
      <c r="AR287" s="575"/>
      <c r="AS287" s="575"/>
      <c r="AT287" s="575"/>
      <c r="AU287" s="575"/>
      <c r="AV287" s="575"/>
      <c r="AW287" s="575"/>
      <c r="AX287" s="575"/>
      <c r="AY287" s="575"/>
      <c r="AZ287" s="575"/>
      <c r="BA287" s="575"/>
      <c r="BB287" s="575"/>
      <c r="BC287" s="575"/>
      <c r="BD287" s="575"/>
      <c r="BE287" s="575"/>
      <c r="BF287" s="575"/>
      <c r="BG287" s="575"/>
      <c r="BH287" s="575"/>
      <c r="BI287" s="575"/>
      <c r="BJ287" s="575"/>
      <c r="BK287" s="575"/>
      <c r="BL287" s="575"/>
      <c r="BM287" s="575"/>
      <c r="BN287" s="575"/>
      <c r="BO287" s="575"/>
      <c r="BP287" s="75"/>
      <c r="BQ287" s="75"/>
      <c r="BR287" s="75"/>
      <c r="CK287" s="520"/>
    </row>
    <row r="288" spans="1:89" x14ac:dyDescent="0.5">
      <c r="A288" s="574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  <c r="AO288" s="575"/>
      <c r="AP288" s="575"/>
      <c r="AQ288" s="575"/>
      <c r="AR288" s="575"/>
      <c r="AS288" s="575"/>
      <c r="AT288" s="575"/>
      <c r="AU288" s="575"/>
      <c r="AV288" s="575"/>
      <c r="AW288" s="575"/>
      <c r="AX288" s="575"/>
      <c r="AY288" s="575"/>
      <c r="AZ288" s="575"/>
      <c r="BA288" s="575"/>
      <c r="BB288" s="575"/>
      <c r="BC288" s="575"/>
      <c r="BD288" s="575"/>
      <c r="BE288" s="575"/>
      <c r="BF288" s="575"/>
      <c r="BG288" s="575"/>
      <c r="BH288" s="575"/>
      <c r="BI288" s="575"/>
      <c r="BJ288" s="575"/>
      <c r="BK288" s="575"/>
      <c r="BL288" s="575"/>
      <c r="BM288" s="575"/>
      <c r="BN288" s="575"/>
      <c r="BO288" s="575"/>
      <c r="BP288" s="75"/>
      <c r="BQ288" s="75"/>
      <c r="BR288" s="75"/>
      <c r="CK288" s="520"/>
    </row>
    <row r="289" spans="1:89" x14ac:dyDescent="0.5">
      <c r="A289" s="574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  <c r="AO289" s="575"/>
      <c r="AP289" s="575"/>
      <c r="AQ289" s="575"/>
      <c r="AR289" s="575"/>
      <c r="AS289" s="575"/>
      <c r="AT289" s="575"/>
      <c r="AU289" s="575"/>
      <c r="AV289" s="575"/>
      <c r="AW289" s="575"/>
      <c r="AX289" s="575"/>
      <c r="AY289" s="575"/>
      <c r="AZ289" s="575"/>
      <c r="BA289" s="575"/>
      <c r="BB289" s="575"/>
      <c r="BC289" s="575"/>
      <c r="BD289" s="575"/>
      <c r="BE289" s="575"/>
      <c r="BF289" s="575"/>
      <c r="BG289" s="575"/>
      <c r="BH289" s="575"/>
      <c r="BI289" s="575"/>
      <c r="BJ289" s="575"/>
      <c r="BK289" s="575"/>
      <c r="BL289" s="575"/>
      <c r="BM289" s="575"/>
      <c r="BN289" s="575"/>
      <c r="BO289" s="575"/>
      <c r="BP289" s="75"/>
      <c r="BQ289" s="75"/>
      <c r="BR289" s="75"/>
      <c r="CK289" s="520"/>
    </row>
    <row r="290" spans="1:89" x14ac:dyDescent="0.5">
      <c r="A290" s="574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  <c r="AO290" s="575"/>
      <c r="AP290" s="575"/>
      <c r="AQ290" s="575"/>
      <c r="AR290" s="575"/>
      <c r="AS290" s="575"/>
      <c r="AT290" s="575"/>
      <c r="AU290" s="575"/>
      <c r="AV290" s="575"/>
      <c r="AW290" s="575"/>
      <c r="AX290" s="575"/>
      <c r="AY290" s="575"/>
      <c r="AZ290" s="575"/>
      <c r="BA290" s="575"/>
      <c r="BB290" s="575"/>
      <c r="BC290" s="575"/>
      <c r="BD290" s="575"/>
      <c r="BE290" s="575"/>
      <c r="BF290" s="575"/>
      <c r="BG290" s="575"/>
      <c r="BH290" s="575"/>
      <c r="BI290" s="575"/>
      <c r="BJ290" s="575"/>
      <c r="BK290" s="575"/>
      <c r="BL290" s="575"/>
      <c r="BM290" s="575"/>
      <c r="BN290" s="575"/>
      <c r="BO290" s="575"/>
      <c r="BP290" s="75"/>
      <c r="BQ290" s="75"/>
      <c r="BR290" s="75"/>
      <c r="CK290" s="520"/>
    </row>
    <row r="291" spans="1:89" x14ac:dyDescent="0.5">
      <c r="A291" s="574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  <c r="AO291" s="575"/>
      <c r="AP291" s="575"/>
      <c r="AQ291" s="575"/>
      <c r="AR291" s="575"/>
      <c r="AS291" s="575"/>
      <c r="AT291" s="575"/>
      <c r="AU291" s="575"/>
      <c r="AV291" s="575"/>
      <c r="AW291" s="575"/>
      <c r="AX291" s="575"/>
      <c r="AY291" s="575"/>
      <c r="AZ291" s="575"/>
      <c r="BA291" s="575"/>
      <c r="BB291" s="575"/>
      <c r="BC291" s="575"/>
      <c r="BD291" s="575"/>
      <c r="BE291" s="575"/>
      <c r="BF291" s="575"/>
      <c r="BG291" s="575"/>
      <c r="BH291" s="575"/>
      <c r="BI291" s="575"/>
      <c r="BJ291" s="575"/>
      <c r="BK291" s="575"/>
      <c r="BL291" s="575"/>
      <c r="BM291" s="575"/>
      <c r="BN291" s="575"/>
      <c r="BO291" s="575"/>
      <c r="BP291" s="75"/>
      <c r="BQ291" s="75"/>
      <c r="BR291" s="75"/>
      <c r="CK291" s="520"/>
    </row>
    <row r="292" spans="1:89" x14ac:dyDescent="0.5">
      <c r="A292" s="574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  <c r="AO292" s="575"/>
      <c r="AP292" s="575"/>
      <c r="AQ292" s="575"/>
      <c r="AR292" s="575"/>
      <c r="AS292" s="575"/>
      <c r="AT292" s="575"/>
      <c r="AU292" s="575"/>
      <c r="AV292" s="575"/>
      <c r="AW292" s="575"/>
      <c r="AX292" s="575"/>
      <c r="AY292" s="575"/>
      <c r="AZ292" s="575"/>
      <c r="BA292" s="575"/>
      <c r="BB292" s="575"/>
      <c r="BC292" s="575"/>
      <c r="BD292" s="575"/>
      <c r="BE292" s="575"/>
      <c r="BF292" s="575"/>
      <c r="BG292" s="575"/>
      <c r="BH292" s="575"/>
      <c r="BI292" s="575"/>
      <c r="BJ292" s="575"/>
      <c r="BK292" s="575"/>
      <c r="BL292" s="575"/>
      <c r="BM292" s="575"/>
      <c r="BN292" s="575"/>
      <c r="BO292" s="575"/>
      <c r="BP292" s="75"/>
      <c r="BQ292" s="75"/>
      <c r="BR292" s="75"/>
      <c r="CK292" s="520"/>
    </row>
    <row r="293" spans="1:89" x14ac:dyDescent="0.5">
      <c r="A293" s="574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  <c r="AO293" s="575"/>
      <c r="AP293" s="575"/>
      <c r="AQ293" s="575"/>
      <c r="AR293" s="575"/>
      <c r="AS293" s="575"/>
      <c r="AT293" s="575"/>
      <c r="AU293" s="575"/>
      <c r="AV293" s="575"/>
      <c r="AW293" s="575"/>
      <c r="AX293" s="575"/>
      <c r="AY293" s="575"/>
      <c r="AZ293" s="575"/>
      <c r="BA293" s="575"/>
      <c r="BB293" s="575"/>
      <c r="BC293" s="575"/>
      <c r="BD293" s="575"/>
      <c r="BE293" s="575"/>
      <c r="BF293" s="575"/>
      <c r="BG293" s="575"/>
      <c r="BH293" s="575"/>
      <c r="BI293" s="575"/>
      <c r="BJ293" s="575"/>
      <c r="BK293" s="575"/>
      <c r="BL293" s="575"/>
      <c r="BM293" s="575"/>
      <c r="BN293" s="575"/>
      <c r="BO293" s="575"/>
      <c r="BP293" s="75"/>
      <c r="BQ293" s="75"/>
      <c r="BR293" s="75"/>
      <c r="CK293" s="520"/>
    </row>
    <row r="294" spans="1:89" x14ac:dyDescent="0.5">
      <c r="A294" s="574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  <c r="AO294" s="575"/>
      <c r="AP294" s="575"/>
      <c r="AQ294" s="575"/>
      <c r="AR294" s="575"/>
      <c r="AS294" s="575"/>
      <c r="AT294" s="575"/>
      <c r="AU294" s="575"/>
      <c r="AV294" s="575"/>
      <c r="AW294" s="575"/>
      <c r="AX294" s="575"/>
      <c r="AY294" s="575"/>
      <c r="AZ294" s="575"/>
      <c r="BA294" s="575"/>
      <c r="BB294" s="575"/>
      <c r="BC294" s="575"/>
      <c r="BD294" s="575"/>
      <c r="BE294" s="575"/>
      <c r="BF294" s="575"/>
      <c r="BG294" s="575"/>
      <c r="BH294" s="575"/>
      <c r="BI294" s="575"/>
      <c r="BJ294" s="575"/>
      <c r="BK294" s="575"/>
      <c r="BL294" s="575"/>
      <c r="BM294" s="575"/>
      <c r="BN294" s="575"/>
      <c r="BO294" s="575"/>
      <c r="BP294" s="75"/>
      <c r="BQ294" s="75"/>
      <c r="BR294" s="75"/>
      <c r="CK294" s="520"/>
    </row>
    <row r="295" spans="1:89" x14ac:dyDescent="0.5">
      <c r="A295" s="574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  <c r="AO295" s="575"/>
      <c r="AP295" s="575"/>
      <c r="AQ295" s="575"/>
      <c r="AR295" s="575"/>
      <c r="AS295" s="575"/>
      <c r="AT295" s="575"/>
      <c r="AU295" s="575"/>
      <c r="AV295" s="575"/>
      <c r="AW295" s="575"/>
      <c r="AX295" s="575"/>
      <c r="AY295" s="575"/>
      <c r="AZ295" s="575"/>
      <c r="BA295" s="575"/>
      <c r="BB295" s="575"/>
      <c r="BC295" s="575"/>
      <c r="BD295" s="575"/>
      <c r="BE295" s="575"/>
      <c r="BF295" s="575"/>
      <c r="BG295" s="575"/>
      <c r="BH295" s="575"/>
      <c r="BI295" s="575"/>
      <c r="BJ295" s="575"/>
      <c r="BK295" s="575"/>
      <c r="BL295" s="575"/>
      <c r="BM295" s="575"/>
      <c r="BN295" s="575"/>
      <c r="BO295" s="575"/>
      <c r="BP295" s="75"/>
      <c r="BQ295" s="75"/>
      <c r="BR295" s="75"/>
      <c r="CK295" s="520"/>
    </row>
    <row r="296" spans="1:89" x14ac:dyDescent="0.5">
      <c r="A296" s="574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  <c r="AO296" s="575"/>
      <c r="AP296" s="575"/>
      <c r="AQ296" s="575"/>
      <c r="AR296" s="575"/>
      <c r="AS296" s="575"/>
      <c r="AT296" s="575"/>
      <c r="AU296" s="575"/>
      <c r="AV296" s="575"/>
      <c r="AW296" s="575"/>
      <c r="AX296" s="575"/>
      <c r="AY296" s="575"/>
      <c r="AZ296" s="575"/>
      <c r="BA296" s="575"/>
      <c r="BB296" s="575"/>
      <c r="BC296" s="575"/>
      <c r="BD296" s="575"/>
      <c r="BE296" s="575"/>
      <c r="BF296" s="575"/>
      <c r="BG296" s="575"/>
      <c r="BH296" s="575"/>
      <c r="BI296" s="575"/>
      <c r="BJ296" s="575"/>
      <c r="BK296" s="575"/>
      <c r="BL296" s="575"/>
      <c r="BM296" s="575"/>
      <c r="BN296" s="575"/>
      <c r="BO296" s="575"/>
      <c r="BP296" s="75"/>
      <c r="BQ296" s="75"/>
      <c r="BR296" s="75"/>
      <c r="CK296" s="520"/>
    </row>
    <row r="297" spans="1:89" x14ac:dyDescent="0.5">
      <c r="A297" s="574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  <c r="AO297" s="575"/>
      <c r="AP297" s="575"/>
      <c r="AQ297" s="575"/>
      <c r="AR297" s="575"/>
      <c r="AS297" s="575"/>
      <c r="AT297" s="575"/>
      <c r="AU297" s="575"/>
      <c r="AV297" s="575"/>
      <c r="AW297" s="575"/>
      <c r="AX297" s="575"/>
      <c r="AY297" s="575"/>
      <c r="AZ297" s="575"/>
      <c r="BA297" s="575"/>
      <c r="BB297" s="575"/>
      <c r="BC297" s="575"/>
      <c r="BD297" s="575"/>
      <c r="BE297" s="575"/>
      <c r="BF297" s="575"/>
      <c r="BG297" s="575"/>
      <c r="BH297" s="575"/>
      <c r="BI297" s="575"/>
      <c r="BJ297" s="575"/>
      <c r="BK297" s="575"/>
      <c r="BL297" s="575"/>
      <c r="BM297" s="575"/>
      <c r="BN297" s="575"/>
      <c r="BO297" s="575"/>
      <c r="BP297" s="75"/>
      <c r="BQ297" s="75"/>
      <c r="BR297" s="75"/>
      <c r="CK297" s="520"/>
    </row>
    <row r="298" spans="1:89" x14ac:dyDescent="0.5">
      <c r="A298" s="574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  <c r="AO298" s="575"/>
      <c r="AP298" s="575"/>
      <c r="AQ298" s="575"/>
      <c r="AR298" s="575"/>
      <c r="AS298" s="575"/>
      <c r="AT298" s="575"/>
      <c r="AU298" s="575"/>
      <c r="AV298" s="575"/>
      <c r="AW298" s="575"/>
      <c r="AX298" s="575"/>
      <c r="AY298" s="575"/>
      <c r="AZ298" s="575"/>
      <c r="BA298" s="575"/>
      <c r="BB298" s="575"/>
      <c r="BC298" s="575"/>
      <c r="BD298" s="575"/>
      <c r="BE298" s="575"/>
      <c r="BF298" s="575"/>
      <c r="BG298" s="575"/>
      <c r="BH298" s="575"/>
      <c r="BI298" s="575"/>
      <c r="BJ298" s="575"/>
      <c r="BK298" s="575"/>
      <c r="BL298" s="575"/>
      <c r="BM298" s="575"/>
      <c r="BN298" s="575"/>
      <c r="BO298" s="575"/>
      <c r="BP298" s="75"/>
      <c r="BQ298" s="75"/>
      <c r="BR298" s="75"/>
      <c r="CK298" s="520"/>
    </row>
    <row r="299" spans="1:89" x14ac:dyDescent="0.5">
      <c r="A299" s="574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  <c r="AO299" s="575"/>
      <c r="AP299" s="575"/>
      <c r="AQ299" s="575"/>
      <c r="AR299" s="575"/>
      <c r="AS299" s="575"/>
      <c r="AT299" s="575"/>
      <c r="AU299" s="575"/>
      <c r="AV299" s="575"/>
      <c r="AW299" s="575"/>
      <c r="AX299" s="575"/>
      <c r="AY299" s="575"/>
      <c r="AZ299" s="575"/>
      <c r="BA299" s="575"/>
      <c r="BB299" s="575"/>
      <c r="BC299" s="575"/>
      <c r="BD299" s="575"/>
      <c r="BE299" s="575"/>
      <c r="BF299" s="575"/>
      <c r="BG299" s="575"/>
      <c r="BH299" s="575"/>
      <c r="BI299" s="575"/>
      <c r="BJ299" s="575"/>
      <c r="BK299" s="575"/>
      <c r="BL299" s="575"/>
      <c r="BM299" s="575"/>
      <c r="BN299" s="575"/>
      <c r="BO299" s="575"/>
      <c r="BP299" s="75"/>
      <c r="BQ299" s="75"/>
      <c r="BR299" s="75"/>
      <c r="CK299" s="520"/>
    </row>
    <row r="300" spans="1:89" x14ac:dyDescent="0.5">
      <c r="A300" s="574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  <c r="AO300" s="575"/>
      <c r="AP300" s="575"/>
      <c r="AQ300" s="575"/>
      <c r="AR300" s="575"/>
      <c r="AS300" s="575"/>
      <c r="AT300" s="575"/>
      <c r="AU300" s="575"/>
      <c r="AV300" s="575"/>
      <c r="AW300" s="575"/>
      <c r="AX300" s="575"/>
      <c r="AY300" s="575"/>
      <c r="AZ300" s="575"/>
      <c r="BA300" s="575"/>
      <c r="BB300" s="575"/>
      <c r="BC300" s="575"/>
      <c r="BD300" s="575"/>
      <c r="BE300" s="575"/>
      <c r="BF300" s="575"/>
      <c r="BG300" s="575"/>
      <c r="BH300" s="575"/>
      <c r="BI300" s="575"/>
      <c r="BJ300" s="575"/>
      <c r="BK300" s="575"/>
      <c r="BL300" s="575"/>
      <c r="BM300" s="575"/>
      <c r="BN300" s="575"/>
      <c r="BO300" s="575"/>
      <c r="BP300" s="75"/>
      <c r="BQ300" s="75"/>
      <c r="BR300" s="75"/>
      <c r="CK300" s="520"/>
    </row>
    <row r="301" spans="1:89" x14ac:dyDescent="0.5">
      <c r="A301" s="574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  <c r="AO301" s="575"/>
      <c r="AP301" s="575"/>
      <c r="AQ301" s="575"/>
      <c r="AR301" s="575"/>
      <c r="AS301" s="575"/>
      <c r="AT301" s="575"/>
      <c r="AU301" s="575"/>
      <c r="AV301" s="575"/>
      <c r="AW301" s="575"/>
      <c r="AX301" s="575"/>
      <c r="AY301" s="575"/>
      <c r="AZ301" s="575"/>
      <c r="BA301" s="575"/>
      <c r="BB301" s="575"/>
      <c r="BC301" s="575"/>
      <c r="BD301" s="575"/>
      <c r="BE301" s="575"/>
      <c r="BF301" s="575"/>
      <c r="BG301" s="575"/>
      <c r="BH301" s="575"/>
      <c r="BI301" s="575"/>
      <c r="BJ301" s="575"/>
      <c r="BK301" s="575"/>
      <c r="BL301" s="575"/>
      <c r="BM301" s="575"/>
      <c r="BN301" s="575"/>
      <c r="BO301" s="575"/>
      <c r="BP301" s="75"/>
      <c r="BQ301" s="75"/>
      <c r="BR301" s="75"/>
      <c r="CK301" s="520"/>
    </row>
    <row r="302" spans="1:89" x14ac:dyDescent="0.5">
      <c r="A302" s="574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  <c r="AO302" s="575"/>
      <c r="AP302" s="575"/>
      <c r="AQ302" s="575"/>
      <c r="AR302" s="575"/>
      <c r="AS302" s="575"/>
      <c r="AT302" s="575"/>
      <c r="AU302" s="575"/>
      <c r="AV302" s="575"/>
      <c r="AW302" s="575"/>
      <c r="AX302" s="575"/>
      <c r="AY302" s="575"/>
      <c r="AZ302" s="575"/>
      <c r="BA302" s="575"/>
      <c r="BB302" s="575"/>
      <c r="BC302" s="575"/>
      <c r="BD302" s="575"/>
      <c r="BE302" s="575"/>
      <c r="BF302" s="575"/>
      <c r="BG302" s="575"/>
      <c r="BH302" s="575"/>
      <c r="BI302" s="575"/>
      <c r="BJ302" s="575"/>
      <c r="BK302" s="575"/>
      <c r="BL302" s="575"/>
      <c r="BM302" s="575"/>
      <c r="BN302" s="575"/>
      <c r="BO302" s="575"/>
      <c r="BP302" s="75"/>
      <c r="BQ302" s="75"/>
      <c r="BR302" s="75"/>
      <c r="CK302" s="520"/>
    </row>
    <row r="303" spans="1:89" x14ac:dyDescent="0.5">
      <c r="A303" s="574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  <c r="AO303" s="575"/>
      <c r="AP303" s="575"/>
      <c r="AQ303" s="575"/>
      <c r="AR303" s="575"/>
      <c r="AS303" s="575"/>
      <c r="AT303" s="575"/>
      <c r="AU303" s="575"/>
      <c r="AV303" s="575"/>
      <c r="AW303" s="575"/>
      <c r="AX303" s="575"/>
      <c r="AY303" s="575"/>
      <c r="AZ303" s="575"/>
      <c r="BA303" s="575"/>
      <c r="BB303" s="575"/>
      <c r="BC303" s="575"/>
      <c r="BD303" s="575"/>
      <c r="BE303" s="575"/>
      <c r="BF303" s="575"/>
      <c r="BG303" s="575"/>
      <c r="BH303" s="575"/>
      <c r="BI303" s="575"/>
      <c r="BJ303" s="575"/>
      <c r="BK303" s="575"/>
      <c r="BL303" s="575"/>
      <c r="BM303" s="575"/>
      <c r="BN303" s="575"/>
      <c r="BO303" s="575"/>
      <c r="BP303" s="75"/>
      <c r="BQ303" s="75"/>
      <c r="BR303" s="75"/>
      <c r="CK303" s="520"/>
    </row>
    <row r="304" spans="1:89" x14ac:dyDescent="0.5">
      <c r="A304" s="574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  <c r="AO304" s="575"/>
      <c r="AP304" s="575"/>
      <c r="AQ304" s="575"/>
      <c r="AR304" s="575"/>
      <c r="AS304" s="575"/>
      <c r="AT304" s="575"/>
      <c r="AU304" s="575"/>
      <c r="AV304" s="575"/>
      <c r="AW304" s="575"/>
      <c r="AX304" s="575"/>
      <c r="AY304" s="575"/>
      <c r="AZ304" s="575"/>
      <c r="BA304" s="575"/>
      <c r="BB304" s="575"/>
      <c r="BC304" s="575"/>
      <c r="BD304" s="575"/>
      <c r="BE304" s="575"/>
      <c r="BF304" s="575"/>
      <c r="BG304" s="575"/>
      <c r="BH304" s="575"/>
      <c r="BI304" s="575"/>
      <c r="BJ304" s="575"/>
      <c r="BK304" s="575"/>
      <c r="BL304" s="575"/>
      <c r="BM304" s="575"/>
      <c r="BN304" s="575"/>
      <c r="BO304" s="575"/>
      <c r="BP304" s="75"/>
      <c r="BQ304" s="75"/>
      <c r="BR304" s="75"/>
      <c r="CK304" s="520"/>
    </row>
    <row r="305" spans="1:89" x14ac:dyDescent="0.5">
      <c r="A305" s="574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  <c r="AO305" s="575"/>
      <c r="AP305" s="575"/>
      <c r="AQ305" s="575"/>
      <c r="AR305" s="575"/>
      <c r="AS305" s="575"/>
      <c r="AT305" s="575"/>
      <c r="AU305" s="575"/>
      <c r="AV305" s="575"/>
      <c r="AW305" s="575"/>
      <c r="AX305" s="575"/>
      <c r="AY305" s="575"/>
      <c r="AZ305" s="575"/>
      <c r="BA305" s="575"/>
      <c r="BB305" s="575"/>
      <c r="BC305" s="575"/>
      <c r="BD305" s="575"/>
      <c r="BE305" s="575"/>
      <c r="BF305" s="575"/>
      <c r="BG305" s="575"/>
      <c r="BH305" s="575"/>
      <c r="BI305" s="575"/>
      <c r="BJ305" s="575"/>
      <c r="BK305" s="575"/>
      <c r="BL305" s="575"/>
      <c r="BM305" s="575"/>
      <c r="BN305" s="575"/>
      <c r="BO305" s="575"/>
      <c r="BP305" s="75"/>
      <c r="BQ305" s="75"/>
      <c r="BR305" s="75"/>
      <c r="CK305" s="520"/>
    </row>
    <row r="306" spans="1:89" x14ac:dyDescent="0.5">
      <c r="A306" s="574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  <c r="AO306" s="575"/>
      <c r="AP306" s="575"/>
      <c r="AQ306" s="575"/>
      <c r="AR306" s="575"/>
      <c r="AS306" s="575"/>
      <c r="AT306" s="575"/>
      <c r="AU306" s="575"/>
      <c r="AV306" s="575"/>
      <c r="AW306" s="575"/>
      <c r="AX306" s="575"/>
      <c r="AY306" s="575"/>
      <c r="AZ306" s="575"/>
      <c r="BA306" s="575"/>
      <c r="BB306" s="575"/>
      <c r="BC306" s="575"/>
      <c r="BD306" s="575"/>
      <c r="BE306" s="575"/>
      <c r="BF306" s="575"/>
      <c r="BG306" s="575"/>
      <c r="BH306" s="575"/>
      <c r="BI306" s="575"/>
      <c r="BJ306" s="575"/>
      <c r="BK306" s="575"/>
      <c r="BL306" s="575"/>
      <c r="BM306" s="575"/>
      <c r="BN306" s="575"/>
      <c r="BO306" s="575"/>
      <c r="BP306" s="75"/>
      <c r="BQ306" s="75"/>
      <c r="BR306" s="75"/>
      <c r="CK306" s="520"/>
    </row>
    <row r="307" spans="1:89" x14ac:dyDescent="0.5">
      <c r="A307" s="574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  <c r="AO307" s="575"/>
      <c r="AP307" s="575"/>
      <c r="AQ307" s="575"/>
      <c r="AR307" s="575"/>
      <c r="AS307" s="575"/>
      <c r="AT307" s="575"/>
      <c r="AU307" s="575"/>
      <c r="AV307" s="575"/>
      <c r="AW307" s="575"/>
      <c r="AX307" s="575"/>
      <c r="AY307" s="575"/>
      <c r="AZ307" s="575"/>
      <c r="BA307" s="575"/>
      <c r="BB307" s="575"/>
      <c r="BC307" s="575"/>
      <c r="BD307" s="575"/>
      <c r="BE307" s="575"/>
      <c r="BF307" s="575"/>
      <c r="BG307" s="575"/>
      <c r="BH307" s="575"/>
      <c r="BI307" s="575"/>
      <c r="BJ307" s="575"/>
      <c r="BK307" s="575"/>
      <c r="BL307" s="575"/>
      <c r="BM307" s="575"/>
      <c r="BN307" s="575"/>
      <c r="BO307" s="575"/>
      <c r="BP307" s="75"/>
      <c r="BQ307" s="75"/>
      <c r="BR307" s="75"/>
      <c r="CK307" s="520"/>
    </row>
    <row r="308" spans="1:89" x14ac:dyDescent="0.5">
      <c r="A308" s="574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  <c r="AO308" s="575"/>
      <c r="AP308" s="575"/>
      <c r="AQ308" s="575"/>
      <c r="AR308" s="575"/>
      <c r="AS308" s="575"/>
      <c r="AT308" s="575"/>
      <c r="AU308" s="575"/>
      <c r="AV308" s="575"/>
      <c r="AW308" s="575"/>
      <c r="AX308" s="575"/>
      <c r="AY308" s="575"/>
      <c r="AZ308" s="575"/>
      <c r="BA308" s="575"/>
      <c r="BB308" s="575"/>
      <c r="BC308" s="575"/>
      <c r="BD308" s="575"/>
      <c r="BE308" s="575"/>
      <c r="BF308" s="575"/>
      <c r="BG308" s="575"/>
      <c r="BH308" s="575"/>
      <c r="BI308" s="575"/>
      <c r="BJ308" s="575"/>
      <c r="BK308" s="575"/>
      <c r="BL308" s="575"/>
      <c r="BM308" s="575"/>
      <c r="BN308" s="575"/>
      <c r="BO308" s="575"/>
      <c r="BP308" s="75"/>
      <c r="BQ308" s="75"/>
      <c r="BR308" s="75"/>
      <c r="CK308" s="520"/>
    </row>
    <row r="309" spans="1:89" x14ac:dyDescent="0.5">
      <c r="A309" s="574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  <c r="AO309" s="575"/>
      <c r="AP309" s="575"/>
      <c r="AQ309" s="575"/>
      <c r="AR309" s="575"/>
      <c r="AS309" s="575"/>
      <c r="AT309" s="575"/>
      <c r="AU309" s="575"/>
      <c r="AV309" s="575"/>
      <c r="AW309" s="575"/>
      <c r="AX309" s="575"/>
      <c r="AY309" s="575"/>
      <c r="AZ309" s="575"/>
      <c r="BA309" s="575"/>
      <c r="BB309" s="575"/>
      <c r="BC309" s="575"/>
      <c r="BD309" s="575"/>
      <c r="BE309" s="575"/>
      <c r="BF309" s="575"/>
      <c r="BG309" s="575"/>
      <c r="BH309" s="575"/>
      <c r="BI309" s="575"/>
      <c r="BJ309" s="575"/>
      <c r="BK309" s="575"/>
      <c r="BL309" s="575"/>
      <c r="BM309" s="575"/>
      <c r="BN309" s="575"/>
      <c r="BO309" s="575"/>
      <c r="BP309" s="75"/>
      <c r="BQ309" s="75"/>
      <c r="BR309" s="75"/>
      <c r="CK309" s="520"/>
    </row>
    <row r="310" spans="1:89" x14ac:dyDescent="0.5">
      <c r="A310" s="574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  <c r="AO310" s="575"/>
      <c r="AP310" s="575"/>
      <c r="AQ310" s="575"/>
      <c r="AR310" s="575"/>
      <c r="AS310" s="575"/>
      <c r="AT310" s="575"/>
      <c r="AU310" s="575"/>
      <c r="AV310" s="575"/>
      <c r="AW310" s="575"/>
      <c r="AX310" s="575"/>
      <c r="AY310" s="575"/>
      <c r="AZ310" s="575"/>
      <c r="BA310" s="575"/>
      <c r="BB310" s="575"/>
      <c r="BC310" s="575"/>
      <c r="BD310" s="575"/>
      <c r="BE310" s="575"/>
      <c r="BF310" s="575"/>
      <c r="BG310" s="575"/>
      <c r="BH310" s="575"/>
      <c r="BI310" s="575"/>
      <c r="BJ310" s="575"/>
      <c r="BK310" s="575"/>
      <c r="BL310" s="575"/>
      <c r="BM310" s="575"/>
      <c r="BN310" s="575"/>
      <c r="BO310" s="575"/>
      <c r="BP310" s="75"/>
      <c r="BQ310" s="75"/>
      <c r="BR310" s="75"/>
      <c r="CK310" s="520"/>
    </row>
    <row r="311" spans="1:89" x14ac:dyDescent="0.5">
      <c r="A311" s="574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  <c r="AO311" s="575"/>
      <c r="AP311" s="575"/>
      <c r="AQ311" s="575"/>
      <c r="AR311" s="575"/>
      <c r="AS311" s="575"/>
      <c r="AT311" s="575"/>
      <c r="AU311" s="575"/>
      <c r="AV311" s="575"/>
      <c r="AW311" s="575"/>
      <c r="AX311" s="575"/>
      <c r="AY311" s="575"/>
      <c r="AZ311" s="575"/>
      <c r="BA311" s="575"/>
      <c r="BB311" s="575"/>
      <c r="BC311" s="575"/>
      <c r="BD311" s="575"/>
      <c r="BE311" s="575"/>
      <c r="BF311" s="575"/>
      <c r="BG311" s="575"/>
      <c r="BH311" s="575"/>
      <c r="BI311" s="575"/>
      <c r="BJ311" s="575"/>
      <c r="BK311" s="575"/>
      <c r="BL311" s="575"/>
      <c r="BM311" s="575"/>
      <c r="BN311" s="575"/>
      <c r="BO311" s="575"/>
      <c r="BP311" s="75"/>
      <c r="BQ311" s="75"/>
      <c r="BR311" s="75"/>
      <c r="CK311" s="520"/>
    </row>
    <row r="312" spans="1:89" x14ac:dyDescent="0.5">
      <c r="A312" s="574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  <c r="AO312" s="575"/>
      <c r="AP312" s="575"/>
      <c r="AQ312" s="575"/>
      <c r="AR312" s="575"/>
      <c r="AS312" s="575"/>
      <c r="AT312" s="575"/>
      <c r="AU312" s="575"/>
      <c r="AV312" s="575"/>
      <c r="AW312" s="575"/>
      <c r="AX312" s="575"/>
      <c r="AY312" s="575"/>
      <c r="AZ312" s="575"/>
      <c r="BA312" s="575"/>
      <c r="BB312" s="575"/>
      <c r="BC312" s="575"/>
      <c r="BD312" s="575"/>
      <c r="BE312" s="575"/>
      <c r="BF312" s="575"/>
      <c r="BG312" s="575"/>
      <c r="BH312" s="575"/>
      <c r="BI312" s="575"/>
      <c r="BJ312" s="575"/>
      <c r="BK312" s="575"/>
      <c r="BL312" s="575"/>
      <c r="BM312" s="575"/>
      <c r="BN312" s="575"/>
      <c r="BO312" s="575"/>
      <c r="BP312" s="75"/>
      <c r="BQ312" s="75"/>
      <c r="BR312" s="75"/>
      <c r="CK312" s="520"/>
    </row>
    <row r="313" spans="1:89" x14ac:dyDescent="0.5">
      <c r="A313" s="574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  <c r="AO313" s="575"/>
      <c r="AP313" s="575"/>
      <c r="AQ313" s="575"/>
      <c r="AR313" s="575"/>
      <c r="AS313" s="575"/>
      <c r="AT313" s="575"/>
      <c r="AU313" s="575"/>
      <c r="AV313" s="575"/>
      <c r="AW313" s="575"/>
      <c r="AX313" s="575"/>
      <c r="AY313" s="575"/>
      <c r="AZ313" s="575"/>
      <c r="BA313" s="575"/>
      <c r="BB313" s="575"/>
      <c r="BC313" s="575"/>
      <c r="BD313" s="575"/>
      <c r="BE313" s="575"/>
      <c r="BF313" s="575"/>
      <c r="BG313" s="575"/>
      <c r="BH313" s="575"/>
      <c r="BI313" s="575"/>
      <c r="BJ313" s="575"/>
      <c r="BK313" s="575"/>
      <c r="BL313" s="575"/>
      <c r="BM313" s="575"/>
      <c r="BN313" s="575"/>
      <c r="BO313" s="575"/>
      <c r="BP313" s="75"/>
      <c r="BQ313" s="75"/>
      <c r="BR313" s="75"/>
      <c r="CK313" s="520"/>
    </row>
    <row r="314" spans="1:89" x14ac:dyDescent="0.5">
      <c r="A314" s="574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  <c r="AO314" s="575"/>
      <c r="AP314" s="575"/>
      <c r="AQ314" s="575"/>
      <c r="AR314" s="575"/>
      <c r="AS314" s="575"/>
      <c r="AT314" s="575"/>
      <c r="AU314" s="575"/>
      <c r="AV314" s="575"/>
      <c r="AW314" s="575"/>
      <c r="AX314" s="575"/>
      <c r="AY314" s="575"/>
      <c r="AZ314" s="575"/>
      <c r="BA314" s="575"/>
      <c r="BB314" s="575"/>
      <c r="BC314" s="575"/>
      <c r="BD314" s="575"/>
      <c r="BE314" s="575"/>
      <c r="BF314" s="575"/>
      <c r="BG314" s="575"/>
      <c r="BH314" s="575"/>
      <c r="BI314" s="575"/>
      <c r="BJ314" s="575"/>
      <c r="BK314" s="575"/>
      <c r="BL314" s="575"/>
      <c r="BM314" s="575"/>
      <c r="BN314" s="575"/>
      <c r="BO314" s="575"/>
      <c r="BP314" s="75"/>
      <c r="BQ314" s="75"/>
      <c r="BR314" s="75"/>
      <c r="CK314" s="520"/>
    </row>
    <row r="315" spans="1:89" x14ac:dyDescent="0.5">
      <c r="A315" s="574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  <c r="AO315" s="575"/>
      <c r="AP315" s="575"/>
      <c r="AQ315" s="575"/>
      <c r="AR315" s="575"/>
      <c r="AS315" s="575"/>
      <c r="AT315" s="575"/>
      <c r="AU315" s="575"/>
      <c r="AV315" s="575"/>
      <c r="AW315" s="575"/>
      <c r="AX315" s="575"/>
      <c r="AY315" s="575"/>
      <c r="AZ315" s="575"/>
      <c r="BA315" s="575"/>
      <c r="BB315" s="575"/>
      <c r="BC315" s="575"/>
      <c r="BD315" s="575"/>
      <c r="BE315" s="575"/>
      <c r="BF315" s="575"/>
      <c r="BG315" s="575"/>
      <c r="BH315" s="575"/>
      <c r="BI315" s="575"/>
      <c r="BJ315" s="575"/>
      <c r="BK315" s="575"/>
      <c r="BL315" s="575"/>
      <c r="BM315" s="575"/>
      <c r="BN315" s="575"/>
      <c r="BO315" s="575"/>
      <c r="BP315" s="75"/>
      <c r="BQ315" s="75"/>
      <c r="BR315" s="75"/>
      <c r="CK315" s="520"/>
    </row>
    <row r="316" spans="1:89" x14ac:dyDescent="0.5">
      <c r="A316" s="574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  <c r="AO316" s="575"/>
      <c r="AP316" s="575"/>
      <c r="AQ316" s="575"/>
      <c r="AR316" s="575"/>
      <c r="AS316" s="575"/>
      <c r="AT316" s="575"/>
      <c r="AU316" s="575"/>
      <c r="AV316" s="575"/>
      <c r="AW316" s="575"/>
      <c r="AX316" s="575"/>
      <c r="AY316" s="575"/>
      <c r="AZ316" s="575"/>
      <c r="BA316" s="575"/>
      <c r="BB316" s="575"/>
      <c r="BC316" s="575"/>
      <c r="BD316" s="575"/>
      <c r="BE316" s="575"/>
      <c r="BF316" s="575"/>
      <c r="BG316" s="575"/>
      <c r="BH316" s="575"/>
      <c r="BI316" s="575"/>
      <c r="BJ316" s="575"/>
      <c r="BK316" s="575"/>
      <c r="BL316" s="575"/>
      <c r="BM316" s="575"/>
      <c r="BN316" s="575"/>
      <c r="BO316" s="575"/>
      <c r="BP316" s="75"/>
      <c r="BQ316" s="75"/>
      <c r="BR316" s="75"/>
      <c r="CK316" s="520"/>
    </row>
    <row r="317" spans="1:89" x14ac:dyDescent="0.5">
      <c r="A317" s="574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  <c r="AO317" s="575"/>
      <c r="AP317" s="575"/>
      <c r="AQ317" s="575"/>
      <c r="AR317" s="575"/>
      <c r="AS317" s="575"/>
      <c r="AT317" s="575"/>
      <c r="AU317" s="575"/>
      <c r="AV317" s="575"/>
      <c r="AW317" s="575"/>
      <c r="AX317" s="575"/>
      <c r="AY317" s="575"/>
      <c r="AZ317" s="575"/>
      <c r="BA317" s="575"/>
      <c r="BB317" s="575"/>
      <c r="BC317" s="575"/>
      <c r="BD317" s="575"/>
      <c r="BE317" s="575"/>
      <c r="BF317" s="575"/>
      <c r="BG317" s="575"/>
      <c r="BH317" s="575"/>
      <c r="BI317" s="575"/>
      <c r="BJ317" s="575"/>
      <c r="BK317" s="575"/>
      <c r="BL317" s="575"/>
      <c r="BM317" s="575"/>
      <c r="BN317" s="575"/>
      <c r="BO317" s="575"/>
      <c r="BP317" s="75"/>
      <c r="BQ317" s="75"/>
      <c r="BR317" s="75"/>
      <c r="CK317" s="520"/>
    </row>
    <row r="318" spans="1:89" x14ac:dyDescent="0.5">
      <c r="A318" s="574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  <c r="AO318" s="575"/>
      <c r="AP318" s="575"/>
      <c r="AQ318" s="575"/>
      <c r="AR318" s="575"/>
      <c r="AS318" s="575"/>
      <c r="AT318" s="575"/>
      <c r="AU318" s="575"/>
      <c r="AV318" s="575"/>
      <c r="AW318" s="575"/>
      <c r="AX318" s="575"/>
      <c r="AY318" s="575"/>
      <c r="AZ318" s="575"/>
      <c r="BA318" s="575"/>
      <c r="BB318" s="575"/>
      <c r="BC318" s="575"/>
      <c r="BD318" s="575"/>
      <c r="BE318" s="575"/>
      <c r="BF318" s="575"/>
      <c r="BG318" s="575"/>
      <c r="BH318" s="575"/>
      <c r="BI318" s="575"/>
      <c r="BJ318" s="575"/>
      <c r="BK318" s="575"/>
      <c r="BL318" s="575"/>
      <c r="BM318" s="575"/>
      <c r="BN318" s="575"/>
      <c r="BO318" s="575"/>
      <c r="BP318" s="75"/>
      <c r="BQ318" s="75"/>
      <c r="BR318" s="75"/>
      <c r="CK318" s="520"/>
    </row>
    <row r="319" spans="1:89" x14ac:dyDescent="0.5">
      <c r="A319" s="574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  <c r="AO319" s="575"/>
      <c r="AP319" s="575"/>
      <c r="AQ319" s="575"/>
      <c r="AR319" s="575"/>
      <c r="AS319" s="575"/>
      <c r="AT319" s="575"/>
      <c r="AU319" s="575"/>
      <c r="AV319" s="575"/>
      <c r="AW319" s="575"/>
      <c r="AX319" s="575"/>
      <c r="AY319" s="575"/>
      <c r="AZ319" s="575"/>
      <c r="BA319" s="575"/>
      <c r="BB319" s="575"/>
      <c r="BC319" s="575"/>
      <c r="BD319" s="575"/>
      <c r="BE319" s="575"/>
      <c r="BF319" s="575"/>
      <c r="BG319" s="575"/>
      <c r="BH319" s="575"/>
      <c r="BI319" s="575"/>
      <c r="BJ319" s="575"/>
      <c r="BK319" s="575"/>
      <c r="BL319" s="575"/>
      <c r="BM319" s="575"/>
      <c r="BN319" s="575"/>
      <c r="BO319" s="575"/>
      <c r="BP319" s="75"/>
      <c r="BQ319" s="75"/>
      <c r="BR319" s="75"/>
      <c r="CK319" s="520"/>
    </row>
    <row r="320" spans="1:89" x14ac:dyDescent="0.5">
      <c r="A320" s="574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  <c r="AO320" s="575"/>
      <c r="AP320" s="575"/>
      <c r="AQ320" s="575"/>
      <c r="AR320" s="575"/>
      <c r="AS320" s="575"/>
      <c r="AT320" s="575"/>
      <c r="AU320" s="575"/>
      <c r="AV320" s="575"/>
      <c r="AW320" s="575"/>
      <c r="AX320" s="575"/>
      <c r="AY320" s="575"/>
      <c r="AZ320" s="575"/>
      <c r="BA320" s="575"/>
      <c r="BB320" s="575"/>
      <c r="BC320" s="575"/>
      <c r="BD320" s="575"/>
      <c r="BE320" s="575"/>
      <c r="BF320" s="575"/>
      <c r="BG320" s="575"/>
      <c r="BH320" s="575"/>
      <c r="BI320" s="575"/>
      <c r="BJ320" s="575"/>
      <c r="BK320" s="575"/>
      <c r="BL320" s="575"/>
      <c r="BM320" s="575"/>
      <c r="BN320" s="575"/>
      <c r="BO320" s="575"/>
      <c r="BP320" s="75"/>
      <c r="BQ320" s="75"/>
      <c r="BR320" s="75"/>
      <c r="CK320" s="520"/>
    </row>
    <row r="321" spans="1:89" x14ac:dyDescent="0.5">
      <c r="A321" s="574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  <c r="AO321" s="575"/>
      <c r="AP321" s="575"/>
      <c r="AQ321" s="575"/>
      <c r="AR321" s="575"/>
      <c r="AS321" s="575"/>
      <c r="AT321" s="575"/>
      <c r="AU321" s="575"/>
      <c r="AV321" s="575"/>
      <c r="AW321" s="575"/>
      <c r="AX321" s="575"/>
      <c r="AY321" s="575"/>
      <c r="AZ321" s="575"/>
      <c r="BA321" s="575"/>
      <c r="BB321" s="575"/>
      <c r="BC321" s="575"/>
      <c r="BD321" s="575"/>
      <c r="BE321" s="575"/>
      <c r="BF321" s="575"/>
      <c r="BG321" s="575"/>
      <c r="BH321" s="575"/>
      <c r="BI321" s="575"/>
      <c r="BJ321" s="575"/>
      <c r="BK321" s="575"/>
      <c r="BL321" s="575"/>
      <c r="BM321" s="575"/>
      <c r="BN321" s="575"/>
      <c r="BO321" s="575"/>
      <c r="BP321" s="75"/>
      <c r="BQ321" s="75"/>
      <c r="BR321" s="75"/>
      <c r="CK321" s="520"/>
    </row>
    <row r="322" spans="1:89" x14ac:dyDescent="0.5">
      <c r="A322" s="574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  <c r="AO322" s="575"/>
      <c r="AP322" s="575"/>
      <c r="AQ322" s="575"/>
      <c r="AR322" s="575"/>
      <c r="AS322" s="575"/>
      <c r="AT322" s="575"/>
      <c r="AU322" s="575"/>
      <c r="AV322" s="575"/>
      <c r="AW322" s="575"/>
      <c r="AX322" s="575"/>
      <c r="AY322" s="575"/>
      <c r="AZ322" s="575"/>
      <c r="BA322" s="575"/>
      <c r="BB322" s="575"/>
      <c r="BC322" s="575"/>
      <c r="BD322" s="575"/>
      <c r="BE322" s="575"/>
      <c r="BF322" s="575"/>
      <c r="BG322" s="575"/>
      <c r="BH322" s="575"/>
      <c r="BI322" s="575"/>
      <c r="BJ322" s="575"/>
      <c r="BK322" s="575"/>
      <c r="BL322" s="575"/>
      <c r="BM322" s="575"/>
      <c r="BN322" s="575"/>
      <c r="BO322" s="575"/>
      <c r="BP322" s="75"/>
      <c r="BQ322" s="75"/>
      <c r="BR322" s="75"/>
      <c r="CK322" s="520"/>
    </row>
    <row r="323" spans="1:89" x14ac:dyDescent="0.5">
      <c r="A323" s="574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  <c r="AO323" s="575"/>
      <c r="AP323" s="575"/>
      <c r="AQ323" s="575"/>
      <c r="AR323" s="575"/>
      <c r="AS323" s="575"/>
      <c r="AT323" s="575"/>
      <c r="AU323" s="575"/>
      <c r="AV323" s="575"/>
      <c r="AW323" s="575"/>
      <c r="AX323" s="575"/>
      <c r="AY323" s="575"/>
      <c r="AZ323" s="575"/>
      <c r="BA323" s="575"/>
      <c r="BB323" s="575"/>
      <c r="BC323" s="575"/>
      <c r="BD323" s="575"/>
      <c r="BE323" s="575"/>
      <c r="BF323" s="575"/>
      <c r="BG323" s="575"/>
      <c r="BH323" s="575"/>
      <c r="BI323" s="575"/>
      <c r="BJ323" s="575"/>
      <c r="BK323" s="575"/>
      <c r="BL323" s="575"/>
      <c r="BM323" s="575"/>
      <c r="BN323" s="575"/>
      <c r="BO323" s="575"/>
      <c r="BP323" s="75"/>
      <c r="BQ323" s="75"/>
      <c r="BR323" s="75"/>
      <c r="CK323" s="520"/>
    </row>
    <row r="324" spans="1:89" x14ac:dyDescent="0.5">
      <c r="A324" s="574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  <c r="AO324" s="575"/>
      <c r="AP324" s="575"/>
      <c r="AQ324" s="575"/>
      <c r="AR324" s="575"/>
      <c r="AS324" s="575"/>
      <c r="AT324" s="575"/>
      <c r="AU324" s="575"/>
      <c r="AV324" s="575"/>
      <c r="AW324" s="575"/>
      <c r="AX324" s="575"/>
      <c r="AY324" s="575"/>
      <c r="AZ324" s="575"/>
      <c r="BA324" s="575"/>
      <c r="BB324" s="575"/>
      <c r="BC324" s="575"/>
      <c r="BD324" s="575"/>
      <c r="BE324" s="575"/>
      <c r="BF324" s="575"/>
      <c r="BG324" s="575"/>
      <c r="BH324" s="575"/>
      <c r="BI324" s="575"/>
      <c r="BJ324" s="575"/>
      <c r="BK324" s="575"/>
      <c r="BL324" s="575"/>
      <c r="BM324" s="575"/>
      <c r="BN324" s="575"/>
      <c r="BO324" s="575"/>
      <c r="BP324" s="75"/>
      <c r="BQ324" s="75"/>
      <c r="BR324" s="75"/>
      <c r="CK324" s="520"/>
    </row>
    <row r="325" spans="1:89" x14ac:dyDescent="0.5">
      <c r="A325" s="574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  <c r="AO325" s="575"/>
      <c r="AP325" s="575"/>
      <c r="AQ325" s="575"/>
      <c r="AR325" s="575"/>
      <c r="AS325" s="575"/>
      <c r="AT325" s="575"/>
      <c r="AU325" s="575"/>
      <c r="AV325" s="575"/>
      <c r="AW325" s="575"/>
      <c r="AX325" s="575"/>
      <c r="AY325" s="575"/>
      <c r="AZ325" s="575"/>
      <c r="BA325" s="575"/>
      <c r="BB325" s="575"/>
      <c r="BC325" s="575"/>
      <c r="BD325" s="575"/>
      <c r="BE325" s="575"/>
      <c r="BF325" s="575"/>
      <c r="BG325" s="575"/>
      <c r="BH325" s="575"/>
      <c r="BI325" s="575"/>
      <c r="BJ325" s="575"/>
      <c r="BK325" s="575"/>
      <c r="BL325" s="575"/>
      <c r="BM325" s="575"/>
      <c r="BN325" s="575"/>
      <c r="BO325" s="575"/>
      <c r="BP325" s="75"/>
      <c r="BQ325" s="75"/>
      <c r="BR325" s="75"/>
      <c r="CK325" s="520"/>
    </row>
    <row r="326" spans="1:89" x14ac:dyDescent="0.5">
      <c r="A326" s="574"/>
      <c r="B326" s="575"/>
      <c r="C326" s="575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  <c r="AM326" s="575"/>
      <c r="AN326" s="575"/>
      <c r="AO326" s="575"/>
      <c r="AP326" s="575"/>
      <c r="AQ326" s="575"/>
      <c r="AR326" s="575"/>
      <c r="AS326" s="575"/>
      <c r="AT326" s="575"/>
      <c r="AU326" s="575"/>
      <c r="AV326" s="575"/>
      <c r="AW326" s="575"/>
      <c r="AX326" s="575"/>
      <c r="AY326" s="575"/>
      <c r="AZ326" s="575"/>
      <c r="BA326" s="575"/>
      <c r="BB326" s="575"/>
      <c r="BC326" s="575"/>
      <c r="BD326" s="575"/>
      <c r="BE326" s="575"/>
      <c r="BF326" s="575"/>
      <c r="BG326" s="575"/>
      <c r="BH326" s="575"/>
      <c r="BI326" s="575"/>
      <c r="BJ326" s="575"/>
      <c r="BK326" s="575"/>
      <c r="BL326" s="575"/>
      <c r="BM326" s="575"/>
      <c r="BN326" s="575"/>
      <c r="BO326" s="575"/>
      <c r="BP326" s="75"/>
      <c r="BQ326" s="75"/>
      <c r="BR326" s="75"/>
      <c r="CK326" s="520"/>
    </row>
    <row r="327" spans="1:89" x14ac:dyDescent="0.5">
      <c r="A327" s="574"/>
      <c r="B327" s="575"/>
      <c r="C327" s="575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  <c r="AM327" s="575"/>
      <c r="AN327" s="575"/>
      <c r="AO327" s="575"/>
      <c r="AP327" s="575"/>
      <c r="AQ327" s="575"/>
      <c r="AR327" s="575"/>
      <c r="AS327" s="575"/>
      <c r="AT327" s="575"/>
      <c r="AU327" s="575"/>
      <c r="AV327" s="575"/>
      <c r="AW327" s="575"/>
      <c r="AX327" s="575"/>
      <c r="AY327" s="575"/>
      <c r="AZ327" s="575"/>
      <c r="BA327" s="575"/>
      <c r="BB327" s="575"/>
      <c r="BC327" s="575"/>
      <c r="BD327" s="575"/>
      <c r="BE327" s="575"/>
      <c r="BF327" s="575"/>
      <c r="BG327" s="575"/>
      <c r="BH327" s="575"/>
      <c r="BI327" s="575"/>
      <c r="BJ327" s="575"/>
      <c r="BK327" s="575"/>
      <c r="BL327" s="575"/>
      <c r="BM327" s="575"/>
      <c r="BN327" s="575"/>
      <c r="BO327" s="575"/>
      <c r="BP327" s="75"/>
      <c r="BQ327" s="75"/>
      <c r="BR327" s="75"/>
      <c r="CK327" s="520"/>
    </row>
    <row r="328" spans="1:89" x14ac:dyDescent="0.5">
      <c r="A328" s="574"/>
      <c r="B328" s="575"/>
      <c r="C328" s="575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  <c r="AM328" s="575"/>
      <c r="AN328" s="575"/>
      <c r="AO328" s="575"/>
      <c r="AP328" s="575"/>
      <c r="AQ328" s="575"/>
      <c r="AR328" s="575"/>
      <c r="AS328" s="575"/>
      <c r="AT328" s="575"/>
      <c r="AU328" s="575"/>
      <c r="AV328" s="575"/>
      <c r="AW328" s="575"/>
      <c r="AX328" s="575"/>
      <c r="AY328" s="575"/>
      <c r="AZ328" s="575"/>
      <c r="BA328" s="575"/>
      <c r="BB328" s="575"/>
      <c r="BC328" s="575"/>
      <c r="BD328" s="575"/>
      <c r="BE328" s="575"/>
      <c r="BF328" s="575"/>
      <c r="BG328" s="575"/>
      <c r="BH328" s="575"/>
      <c r="BI328" s="575"/>
      <c r="BJ328" s="575"/>
      <c r="BK328" s="575"/>
      <c r="BL328" s="575"/>
      <c r="BM328" s="575"/>
      <c r="BN328" s="575"/>
      <c r="BO328" s="575"/>
      <c r="BP328" s="75"/>
      <c r="BQ328" s="75"/>
      <c r="BR328" s="75"/>
      <c r="CK328" s="520"/>
    </row>
    <row r="329" spans="1:89" x14ac:dyDescent="0.5">
      <c r="A329" s="574"/>
      <c r="B329" s="575"/>
      <c r="C329" s="575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  <c r="AM329" s="575"/>
      <c r="AN329" s="575"/>
      <c r="AO329" s="575"/>
      <c r="AP329" s="575"/>
      <c r="AQ329" s="575"/>
      <c r="AR329" s="575"/>
      <c r="AS329" s="575"/>
      <c r="AT329" s="575"/>
      <c r="AU329" s="575"/>
      <c r="AV329" s="575"/>
      <c r="AW329" s="575"/>
      <c r="AX329" s="575"/>
      <c r="AY329" s="575"/>
      <c r="AZ329" s="575"/>
      <c r="BA329" s="575"/>
      <c r="BB329" s="575"/>
      <c r="BC329" s="575"/>
      <c r="BD329" s="575"/>
      <c r="BE329" s="575"/>
      <c r="BF329" s="575"/>
      <c r="BG329" s="575"/>
      <c r="BH329" s="575"/>
      <c r="BI329" s="575"/>
      <c r="BJ329" s="575"/>
      <c r="BK329" s="575"/>
      <c r="BL329" s="575"/>
      <c r="BM329" s="575"/>
      <c r="BN329" s="575"/>
      <c r="BO329" s="575"/>
      <c r="BP329" s="75"/>
      <c r="BQ329" s="75"/>
      <c r="BR329" s="75"/>
      <c r="CK329" s="520"/>
    </row>
    <row r="330" spans="1:89" x14ac:dyDescent="0.5">
      <c r="A330" s="574"/>
      <c r="B330" s="575"/>
      <c r="C330" s="575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  <c r="AM330" s="575"/>
      <c r="AN330" s="575"/>
      <c r="AO330" s="575"/>
      <c r="AP330" s="575"/>
      <c r="AQ330" s="575"/>
      <c r="AR330" s="575"/>
      <c r="AS330" s="575"/>
      <c r="AT330" s="575"/>
      <c r="AU330" s="575"/>
      <c r="AV330" s="575"/>
      <c r="AW330" s="575"/>
      <c r="AX330" s="575"/>
      <c r="AY330" s="575"/>
      <c r="AZ330" s="575"/>
      <c r="BA330" s="575"/>
      <c r="BB330" s="575"/>
      <c r="BC330" s="575"/>
      <c r="BD330" s="575"/>
      <c r="BE330" s="575"/>
      <c r="BF330" s="575"/>
      <c r="BG330" s="575"/>
      <c r="BH330" s="575"/>
      <c r="BI330" s="575"/>
      <c r="BJ330" s="575"/>
      <c r="BK330" s="575"/>
      <c r="BL330" s="575"/>
      <c r="BM330" s="575"/>
      <c r="BN330" s="575"/>
      <c r="BO330" s="575"/>
      <c r="BP330" s="75"/>
      <c r="BQ330" s="75"/>
      <c r="BR330" s="75"/>
      <c r="CK330" s="520"/>
    </row>
    <row r="331" spans="1:89" x14ac:dyDescent="0.5">
      <c r="A331" s="574"/>
      <c r="B331" s="575"/>
      <c r="C331" s="575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  <c r="AM331" s="575"/>
      <c r="AN331" s="575"/>
      <c r="AO331" s="575"/>
      <c r="AP331" s="575"/>
      <c r="AQ331" s="575"/>
      <c r="AR331" s="575"/>
      <c r="AS331" s="575"/>
      <c r="AT331" s="575"/>
      <c r="AU331" s="575"/>
      <c r="AV331" s="575"/>
      <c r="AW331" s="575"/>
      <c r="AX331" s="575"/>
      <c r="AY331" s="575"/>
      <c r="AZ331" s="575"/>
      <c r="BA331" s="575"/>
      <c r="BB331" s="575"/>
      <c r="BC331" s="575"/>
      <c r="BD331" s="575"/>
      <c r="BE331" s="575"/>
      <c r="BF331" s="575"/>
      <c r="BG331" s="575"/>
      <c r="BH331" s="575"/>
      <c r="BI331" s="575"/>
      <c r="BJ331" s="575"/>
      <c r="BK331" s="575"/>
      <c r="BL331" s="575"/>
      <c r="BM331" s="575"/>
      <c r="BN331" s="575"/>
      <c r="BO331" s="575"/>
      <c r="BP331" s="75"/>
      <c r="BQ331" s="75"/>
      <c r="BR331" s="75"/>
      <c r="CK331" s="520"/>
    </row>
    <row r="332" spans="1:89" x14ac:dyDescent="0.5">
      <c r="A332" s="574"/>
      <c r="B332" s="575"/>
      <c r="C332" s="575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  <c r="AM332" s="575"/>
      <c r="AN332" s="575"/>
      <c r="AO332" s="575"/>
      <c r="AP332" s="575"/>
      <c r="AQ332" s="575"/>
      <c r="AR332" s="575"/>
      <c r="AS332" s="575"/>
      <c r="AT332" s="575"/>
      <c r="AU332" s="575"/>
      <c r="AV332" s="575"/>
      <c r="AW332" s="575"/>
      <c r="AX332" s="575"/>
      <c r="AY332" s="575"/>
      <c r="AZ332" s="575"/>
      <c r="BA332" s="575"/>
      <c r="BB332" s="575"/>
      <c r="BC332" s="575"/>
      <c r="BD332" s="575"/>
      <c r="BE332" s="575"/>
      <c r="BF332" s="575"/>
      <c r="BG332" s="575"/>
      <c r="BH332" s="575"/>
      <c r="BI332" s="575"/>
      <c r="BJ332" s="575"/>
      <c r="BK332" s="575"/>
      <c r="BL332" s="575"/>
      <c r="BM332" s="575"/>
      <c r="BN332" s="575"/>
      <c r="BO332" s="575"/>
      <c r="BP332" s="75"/>
      <c r="BQ332" s="75"/>
      <c r="BR332" s="75"/>
      <c r="CK332" s="520"/>
    </row>
    <row r="333" spans="1:89" x14ac:dyDescent="0.5">
      <c r="A333" s="574"/>
      <c r="B333" s="575"/>
      <c r="C333" s="575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  <c r="AM333" s="575"/>
      <c r="AN333" s="575"/>
      <c r="AO333" s="575"/>
      <c r="AP333" s="575"/>
      <c r="AQ333" s="575"/>
      <c r="AR333" s="575"/>
      <c r="AS333" s="575"/>
      <c r="AT333" s="575"/>
      <c r="AU333" s="575"/>
      <c r="AV333" s="575"/>
      <c r="AW333" s="575"/>
      <c r="AX333" s="575"/>
      <c r="AY333" s="575"/>
      <c r="AZ333" s="575"/>
      <c r="BA333" s="575"/>
      <c r="BB333" s="575"/>
      <c r="BC333" s="575"/>
      <c r="BD333" s="575"/>
      <c r="BE333" s="575"/>
      <c r="BF333" s="575"/>
      <c r="BG333" s="575"/>
      <c r="BH333" s="575"/>
      <c r="BI333" s="575"/>
      <c r="BJ333" s="575"/>
      <c r="BK333" s="575"/>
      <c r="BL333" s="575"/>
      <c r="BM333" s="575"/>
      <c r="BN333" s="575"/>
      <c r="BO333" s="575"/>
      <c r="BP333" s="75"/>
      <c r="BQ333" s="75"/>
      <c r="BR333" s="75"/>
      <c r="CK333" s="520"/>
    </row>
    <row r="334" spans="1:89" x14ac:dyDescent="0.5">
      <c r="A334" s="574"/>
      <c r="B334" s="575"/>
      <c r="C334" s="575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  <c r="AM334" s="575"/>
      <c r="AN334" s="575"/>
      <c r="AO334" s="575"/>
      <c r="AP334" s="575"/>
      <c r="AQ334" s="575"/>
      <c r="AR334" s="575"/>
      <c r="AS334" s="575"/>
      <c r="AT334" s="575"/>
      <c r="AU334" s="575"/>
      <c r="AV334" s="575"/>
      <c r="AW334" s="575"/>
      <c r="AX334" s="575"/>
      <c r="AY334" s="575"/>
      <c r="AZ334" s="575"/>
      <c r="BA334" s="575"/>
      <c r="BB334" s="575"/>
      <c r="BC334" s="575"/>
      <c r="BD334" s="575"/>
      <c r="BE334" s="575"/>
      <c r="BF334" s="575"/>
      <c r="BG334" s="575"/>
      <c r="BH334" s="575"/>
      <c r="BI334" s="575"/>
      <c r="BJ334" s="575"/>
      <c r="BK334" s="575"/>
      <c r="BL334" s="575"/>
      <c r="BM334" s="575"/>
      <c r="BN334" s="575"/>
      <c r="BO334" s="575"/>
      <c r="BP334" s="75"/>
      <c r="BQ334" s="75"/>
      <c r="BR334" s="75"/>
      <c r="CK334" s="520"/>
    </row>
    <row r="335" spans="1:89" x14ac:dyDescent="0.5">
      <c r="A335" s="574"/>
      <c r="B335" s="575"/>
      <c r="C335" s="575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  <c r="AM335" s="575"/>
      <c r="AN335" s="575"/>
      <c r="AO335" s="575"/>
      <c r="AP335" s="575"/>
      <c r="AQ335" s="575"/>
      <c r="AR335" s="575"/>
      <c r="AS335" s="575"/>
      <c r="AT335" s="575"/>
      <c r="AU335" s="575"/>
      <c r="AV335" s="575"/>
      <c r="AW335" s="575"/>
      <c r="AX335" s="575"/>
      <c r="AY335" s="575"/>
      <c r="AZ335" s="575"/>
      <c r="BA335" s="575"/>
      <c r="BB335" s="575"/>
      <c r="BC335" s="575"/>
      <c r="BD335" s="575"/>
      <c r="BE335" s="575"/>
      <c r="BF335" s="575"/>
      <c r="BG335" s="575"/>
      <c r="BH335" s="575"/>
      <c r="BI335" s="575"/>
      <c r="BJ335" s="575"/>
      <c r="BK335" s="575"/>
      <c r="BL335" s="575"/>
      <c r="BM335" s="575"/>
      <c r="BN335" s="575"/>
      <c r="BO335" s="575"/>
      <c r="BP335" s="75"/>
      <c r="BQ335" s="75"/>
      <c r="BR335" s="75"/>
      <c r="CK335" s="520"/>
    </row>
    <row r="336" spans="1:89" x14ac:dyDescent="0.5">
      <c r="A336" s="574"/>
      <c r="B336" s="575"/>
      <c r="C336" s="575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  <c r="AM336" s="575"/>
      <c r="AN336" s="575"/>
      <c r="AO336" s="575"/>
      <c r="AP336" s="575"/>
      <c r="AQ336" s="575"/>
      <c r="AR336" s="575"/>
      <c r="AS336" s="575"/>
      <c r="AT336" s="575"/>
      <c r="AU336" s="575"/>
      <c r="AV336" s="575"/>
      <c r="AW336" s="575"/>
      <c r="AX336" s="575"/>
      <c r="AY336" s="575"/>
      <c r="AZ336" s="575"/>
      <c r="BA336" s="575"/>
      <c r="BB336" s="575"/>
      <c r="BC336" s="575"/>
      <c r="BD336" s="575"/>
      <c r="BE336" s="575"/>
      <c r="BF336" s="575"/>
      <c r="BG336" s="575"/>
      <c r="BH336" s="575"/>
      <c r="BI336" s="575"/>
      <c r="BJ336" s="575"/>
      <c r="BK336" s="575"/>
      <c r="BL336" s="575"/>
      <c r="BM336" s="575"/>
      <c r="BN336" s="575"/>
      <c r="BO336" s="575"/>
      <c r="BP336" s="75"/>
      <c r="BQ336" s="75"/>
      <c r="BR336" s="75"/>
      <c r="CK336" s="520"/>
    </row>
    <row r="337" spans="1:89" x14ac:dyDescent="0.5">
      <c r="A337" s="574"/>
      <c r="B337" s="575"/>
      <c r="C337" s="575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  <c r="AM337" s="575"/>
      <c r="AN337" s="575"/>
      <c r="AO337" s="575"/>
      <c r="AP337" s="575"/>
      <c r="AQ337" s="575"/>
      <c r="AR337" s="575"/>
      <c r="AS337" s="575"/>
      <c r="AT337" s="575"/>
      <c r="AU337" s="575"/>
      <c r="AV337" s="575"/>
      <c r="AW337" s="575"/>
      <c r="AX337" s="575"/>
      <c r="AY337" s="575"/>
      <c r="AZ337" s="575"/>
      <c r="BA337" s="575"/>
      <c r="BB337" s="575"/>
      <c r="BC337" s="575"/>
      <c r="BD337" s="575"/>
      <c r="BE337" s="575"/>
      <c r="BF337" s="575"/>
      <c r="BG337" s="575"/>
      <c r="BH337" s="575"/>
      <c r="BI337" s="575"/>
      <c r="BJ337" s="575"/>
      <c r="BK337" s="575"/>
      <c r="BL337" s="575"/>
      <c r="BM337" s="575"/>
      <c r="BN337" s="575"/>
      <c r="BO337" s="575"/>
      <c r="BP337" s="75"/>
      <c r="BQ337" s="75"/>
      <c r="BR337" s="75"/>
      <c r="CK337" s="520"/>
    </row>
    <row r="338" spans="1:89" x14ac:dyDescent="0.5">
      <c r="A338" s="574"/>
      <c r="B338" s="575"/>
      <c r="C338" s="575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  <c r="AM338" s="575"/>
      <c r="AN338" s="575"/>
      <c r="AO338" s="575"/>
      <c r="AP338" s="575"/>
      <c r="AQ338" s="575"/>
      <c r="AR338" s="575"/>
      <c r="AS338" s="575"/>
      <c r="AT338" s="575"/>
      <c r="AU338" s="575"/>
      <c r="AV338" s="575"/>
      <c r="AW338" s="575"/>
      <c r="AX338" s="575"/>
      <c r="AY338" s="575"/>
      <c r="AZ338" s="575"/>
      <c r="BA338" s="575"/>
      <c r="BB338" s="575"/>
      <c r="BC338" s="575"/>
      <c r="BD338" s="575"/>
      <c r="BE338" s="575"/>
      <c r="BF338" s="575"/>
      <c r="BG338" s="575"/>
      <c r="BH338" s="575"/>
      <c r="BI338" s="575"/>
      <c r="BJ338" s="575"/>
      <c r="BK338" s="575"/>
      <c r="BL338" s="575"/>
      <c r="BM338" s="575"/>
      <c r="BN338" s="575"/>
      <c r="BO338" s="575"/>
      <c r="BP338" s="75"/>
      <c r="BQ338" s="75"/>
      <c r="BR338" s="75"/>
      <c r="CK338" s="520"/>
    </row>
    <row r="339" spans="1:89" x14ac:dyDescent="0.5">
      <c r="A339" s="574"/>
      <c r="B339" s="575"/>
      <c r="C339" s="575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  <c r="AM339" s="575"/>
      <c r="AN339" s="575"/>
      <c r="AO339" s="575"/>
      <c r="AP339" s="575"/>
      <c r="AQ339" s="575"/>
      <c r="AR339" s="575"/>
      <c r="AS339" s="575"/>
      <c r="AT339" s="575"/>
      <c r="AU339" s="575"/>
      <c r="AV339" s="575"/>
      <c r="AW339" s="575"/>
      <c r="AX339" s="575"/>
      <c r="AY339" s="575"/>
      <c r="AZ339" s="575"/>
      <c r="BA339" s="575"/>
      <c r="BB339" s="575"/>
      <c r="BC339" s="575"/>
      <c r="BD339" s="575"/>
      <c r="BE339" s="575"/>
      <c r="BF339" s="575"/>
      <c r="BG339" s="575"/>
      <c r="BH339" s="575"/>
      <c r="BI339" s="575"/>
      <c r="BJ339" s="575"/>
      <c r="BK339" s="575"/>
      <c r="BL339" s="575"/>
      <c r="BM339" s="575"/>
      <c r="BN339" s="575"/>
      <c r="BO339" s="575"/>
      <c r="BP339" s="75"/>
      <c r="BQ339" s="75"/>
      <c r="BR339" s="75"/>
      <c r="CK339" s="520"/>
    </row>
    <row r="340" spans="1:89" x14ac:dyDescent="0.5">
      <c r="A340" s="574"/>
      <c r="B340" s="575"/>
      <c r="C340" s="575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  <c r="AM340" s="575"/>
      <c r="AN340" s="575"/>
      <c r="AO340" s="575"/>
      <c r="AP340" s="575"/>
      <c r="AQ340" s="575"/>
      <c r="AR340" s="575"/>
      <c r="AS340" s="575"/>
      <c r="AT340" s="575"/>
      <c r="AU340" s="575"/>
      <c r="AV340" s="575"/>
      <c r="AW340" s="575"/>
      <c r="AX340" s="575"/>
      <c r="AY340" s="575"/>
      <c r="AZ340" s="575"/>
      <c r="BA340" s="575"/>
      <c r="BB340" s="575"/>
      <c r="BC340" s="575"/>
      <c r="BD340" s="575"/>
      <c r="BE340" s="575"/>
      <c r="BF340" s="575"/>
      <c r="BG340" s="575"/>
      <c r="BH340" s="575"/>
      <c r="BI340" s="575"/>
      <c r="BJ340" s="575"/>
      <c r="BK340" s="575"/>
      <c r="BL340" s="575"/>
      <c r="BM340" s="575"/>
      <c r="BN340" s="575"/>
      <c r="BO340" s="575"/>
      <c r="BP340" s="75"/>
      <c r="BQ340" s="75"/>
      <c r="BR340" s="75"/>
      <c r="CK340" s="520"/>
    </row>
    <row r="341" spans="1:89" x14ac:dyDescent="0.5">
      <c r="A341" s="574"/>
      <c r="B341" s="575"/>
      <c r="C341" s="575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  <c r="AM341" s="575"/>
      <c r="AN341" s="575"/>
      <c r="AO341" s="575"/>
      <c r="AP341" s="575"/>
      <c r="AQ341" s="575"/>
      <c r="AR341" s="575"/>
      <c r="AS341" s="575"/>
      <c r="AT341" s="575"/>
      <c r="AU341" s="575"/>
      <c r="AV341" s="575"/>
      <c r="AW341" s="575"/>
      <c r="AX341" s="575"/>
      <c r="AY341" s="575"/>
      <c r="AZ341" s="575"/>
      <c r="BA341" s="575"/>
      <c r="BB341" s="575"/>
      <c r="BC341" s="575"/>
      <c r="BD341" s="575"/>
      <c r="BE341" s="575"/>
      <c r="BF341" s="575"/>
      <c r="BG341" s="575"/>
      <c r="BH341" s="575"/>
      <c r="BI341" s="575"/>
      <c r="BJ341" s="575"/>
      <c r="BK341" s="575"/>
      <c r="BL341" s="575"/>
      <c r="BM341" s="575"/>
      <c r="BN341" s="575"/>
      <c r="BO341" s="575"/>
      <c r="BP341" s="75"/>
      <c r="BQ341" s="75"/>
      <c r="BR341" s="75"/>
      <c r="CK341" s="520"/>
    </row>
    <row r="342" spans="1:89" x14ac:dyDescent="0.5">
      <c r="A342" s="574"/>
      <c r="B342" s="575"/>
      <c r="C342" s="575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  <c r="AM342" s="575"/>
      <c r="AN342" s="575"/>
      <c r="AO342" s="575"/>
      <c r="AP342" s="575"/>
      <c r="AQ342" s="575"/>
      <c r="AR342" s="575"/>
      <c r="AS342" s="575"/>
      <c r="AT342" s="575"/>
      <c r="AU342" s="575"/>
      <c r="AV342" s="575"/>
      <c r="AW342" s="575"/>
      <c r="AX342" s="575"/>
      <c r="AY342" s="575"/>
      <c r="AZ342" s="575"/>
      <c r="BA342" s="575"/>
      <c r="BB342" s="575"/>
      <c r="BC342" s="575"/>
      <c r="BD342" s="575"/>
      <c r="BE342" s="575"/>
      <c r="BF342" s="575"/>
      <c r="BG342" s="575"/>
      <c r="BH342" s="575"/>
      <c r="BI342" s="575"/>
      <c r="BJ342" s="575"/>
      <c r="BK342" s="575"/>
      <c r="BL342" s="575"/>
      <c r="BM342" s="575"/>
      <c r="BN342" s="575"/>
      <c r="BO342" s="575"/>
      <c r="BP342" s="75"/>
      <c r="BQ342" s="75"/>
      <c r="BR342" s="75"/>
      <c r="CK342" s="520"/>
    </row>
    <row r="343" spans="1:89" x14ac:dyDescent="0.5">
      <c r="A343" s="574"/>
      <c r="B343" s="575"/>
      <c r="C343" s="575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  <c r="AM343" s="575"/>
      <c r="AN343" s="575"/>
      <c r="AO343" s="575"/>
      <c r="AP343" s="575"/>
      <c r="AQ343" s="575"/>
      <c r="AR343" s="575"/>
      <c r="AS343" s="575"/>
      <c r="AT343" s="575"/>
      <c r="AU343" s="575"/>
      <c r="AV343" s="575"/>
      <c r="AW343" s="575"/>
      <c r="AX343" s="575"/>
      <c r="AY343" s="575"/>
      <c r="AZ343" s="575"/>
      <c r="BA343" s="575"/>
      <c r="BB343" s="575"/>
      <c r="BC343" s="575"/>
      <c r="BD343" s="575"/>
      <c r="BE343" s="575"/>
      <c r="BF343" s="575"/>
      <c r="BG343" s="575"/>
      <c r="BH343" s="575"/>
      <c r="BI343" s="575"/>
      <c r="BJ343" s="575"/>
      <c r="BK343" s="575"/>
      <c r="BL343" s="575"/>
      <c r="BM343" s="575"/>
      <c r="BN343" s="575"/>
      <c r="BO343" s="575"/>
      <c r="BP343" s="75"/>
      <c r="BQ343" s="75"/>
      <c r="BR343" s="75"/>
      <c r="CK343" s="520"/>
    </row>
    <row r="344" spans="1:89" x14ac:dyDescent="0.5">
      <c r="A344" s="574"/>
      <c r="B344" s="575"/>
      <c r="C344" s="575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  <c r="AM344" s="575"/>
      <c r="AN344" s="575"/>
      <c r="AO344" s="575"/>
      <c r="AP344" s="575"/>
      <c r="AQ344" s="575"/>
      <c r="AR344" s="575"/>
      <c r="AS344" s="575"/>
      <c r="AT344" s="575"/>
      <c r="AU344" s="575"/>
      <c r="AV344" s="575"/>
      <c r="AW344" s="575"/>
      <c r="AX344" s="575"/>
      <c r="AY344" s="575"/>
      <c r="AZ344" s="575"/>
      <c r="BA344" s="575"/>
      <c r="BB344" s="575"/>
      <c r="BC344" s="575"/>
      <c r="BD344" s="575"/>
      <c r="BE344" s="575"/>
      <c r="BF344" s="575"/>
      <c r="BG344" s="575"/>
      <c r="BH344" s="575"/>
      <c r="BI344" s="575"/>
      <c r="BJ344" s="575"/>
      <c r="BK344" s="575"/>
      <c r="BL344" s="575"/>
      <c r="BM344" s="575"/>
      <c r="BN344" s="575"/>
      <c r="BO344" s="575"/>
      <c r="BP344" s="75"/>
      <c r="BQ344" s="75"/>
      <c r="BR344" s="75"/>
      <c r="CK344" s="520"/>
    </row>
    <row r="345" spans="1:89" x14ac:dyDescent="0.5">
      <c r="A345" s="574"/>
      <c r="B345" s="575"/>
      <c r="C345" s="575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  <c r="AM345" s="575"/>
      <c r="AN345" s="575"/>
      <c r="AO345" s="575"/>
      <c r="AP345" s="575"/>
      <c r="AQ345" s="575"/>
      <c r="AR345" s="575"/>
      <c r="AS345" s="575"/>
      <c r="AT345" s="575"/>
      <c r="AU345" s="575"/>
      <c r="AV345" s="575"/>
      <c r="AW345" s="575"/>
      <c r="AX345" s="575"/>
      <c r="AY345" s="575"/>
      <c r="AZ345" s="575"/>
      <c r="BA345" s="575"/>
      <c r="BB345" s="575"/>
      <c r="BC345" s="575"/>
      <c r="BD345" s="575"/>
      <c r="BE345" s="575"/>
      <c r="BF345" s="575"/>
      <c r="BG345" s="575"/>
      <c r="BH345" s="575"/>
      <c r="BI345" s="575"/>
      <c r="BJ345" s="575"/>
      <c r="BK345" s="575"/>
      <c r="BL345" s="575"/>
      <c r="BM345" s="575"/>
      <c r="BN345" s="575"/>
      <c r="BO345" s="575"/>
      <c r="BP345" s="75"/>
      <c r="BQ345" s="75"/>
      <c r="BR345" s="75"/>
      <c r="CK345" s="520"/>
    </row>
    <row r="346" spans="1:89" x14ac:dyDescent="0.5">
      <c r="A346" s="574"/>
      <c r="B346" s="575"/>
      <c r="C346" s="575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  <c r="AM346" s="575"/>
      <c r="AN346" s="575"/>
      <c r="AO346" s="575"/>
      <c r="AP346" s="575"/>
      <c r="AQ346" s="575"/>
      <c r="AR346" s="575"/>
      <c r="AS346" s="575"/>
      <c r="AT346" s="575"/>
      <c r="AU346" s="575"/>
      <c r="AV346" s="575"/>
      <c r="AW346" s="575"/>
      <c r="AX346" s="575"/>
      <c r="AY346" s="575"/>
      <c r="AZ346" s="575"/>
      <c r="BA346" s="575"/>
      <c r="BB346" s="575"/>
      <c r="BC346" s="575"/>
      <c r="BD346" s="575"/>
      <c r="BE346" s="575"/>
      <c r="BF346" s="575"/>
      <c r="BG346" s="575"/>
      <c r="BH346" s="575"/>
      <c r="BI346" s="575"/>
      <c r="BJ346" s="575"/>
      <c r="BK346" s="575"/>
      <c r="BL346" s="575"/>
      <c r="BM346" s="575"/>
      <c r="BN346" s="575"/>
      <c r="BO346" s="575"/>
      <c r="BP346" s="75"/>
      <c r="BQ346" s="75"/>
      <c r="BR346" s="75"/>
      <c r="CK346" s="520"/>
    </row>
    <row r="347" spans="1:89" x14ac:dyDescent="0.5">
      <c r="A347" s="574"/>
      <c r="B347" s="575"/>
      <c r="C347" s="575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  <c r="AM347" s="575"/>
      <c r="AN347" s="575"/>
      <c r="AO347" s="575"/>
      <c r="AP347" s="575"/>
      <c r="AQ347" s="575"/>
      <c r="AR347" s="575"/>
      <c r="AS347" s="575"/>
      <c r="AT347" s="575"/>
      <c r="AU347" s="575"/>
      <c r="AV347" s="575"/>
      <c r="AW347" s="575"/>
      <c r="AX347" s="575"/>
      <c r="AY347" s="575"/>
      <c r="AZ347" s="575"/>
      <c r="BA347" s="575"/>
      <c r="BB347" s="575"/>
      <c r="BC347" s="575"/>
      <c r="BD347" s="575"/>
      <c r="BE347" s="575"/>
      <c r="BF347" s="575"/>
      <c r="BG347" s="575"/>
      <c r="BH347" s="575"/>
      <c r="BI347" s="575"/>
      <c r="BJ347" s="575"/>
      <c r="BK347" s="575"/>
      <c r="BL347" s="575"/>
      <c r="BM347" s="575"/>
      <c r="BN347" s="575"/>
      <c r="BO347" s="575"/>
      <c r="BP347" s="75"/>
      <c r="BQ347" s="75"/>
      <c r="BR347" s="75"/>
      <c r="CK347" s="520"/>
    </row>
    <row r="348" spans="1:89" x14ac:dyDescent="0.5">
      <c r="A348" s="574"/>
      <c r="B348" s="575"/>
      <c r="C348" s="575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  <c r="AM348" s="575"/>
      <c r="AN348" s="575"/>
      <c r="AO348" s="575"/>
      <c r="AP348" s="575"/>
      <c r="AQ348" s="575"/>
      <c r="AR348" s="575"/>
      <c r="AS348" s="575"/>
      <c r="AT348" s="575"/>
      <c r="AU348" s="575"/>
      <c r="AV348" s="575"/>
      <c r="AW348" s="575"/>
      <c r="AX348" s="575"/>
      <c r="AY348" s="575"/>
      <c r="AZ348" s="575"/>
      <c r="BA348" s="575"/>
      <c r="BB348" s="575"/>
      <c r="BC348" s="575"/>
      <c r="BD348" s="575"/>
      <c r="BE348" s="575"/>
      <c r="BF348" s="575"/>
      <c r="BG348" s="575"/>
      <c r="BH348" s="575"/>
      <c r="BI348" s="575"/>
      <c r="BJ348" s="575"/>
      <c r="BK348" s="575"/>
      <c r="BL348" s="575"/>
      <c r="BM348" s="575"/>
      <c r="BN348" s="575"/>
      <c r="BO348" s="575"/>
      <c r="BP348" s="75"/>
      <c r="BQ348" s="75"/>
      <c r="BR348" s="75"/>
      <c r="CK348" s="520"/>
    </row>
    <row r="349" spans="1:89" x14ac:dyDescent="0.5">
      <c r="A349" s="574"/>
      <c r="B349" s="575"/>
      <c r="C349" s="575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  <c r="AM349" s="575"/>
      <c r="AN349" s="575"/>
      <c r="AO349" s="575"/>
      <c r="AP349" s="575"/>
      <c r="AQ349" s="575"/>
      <c r="AR349" s="575"/>
      <c r="AS349" s="575"/>
      <c r="AT349" s="575"/>
      <c r="AU349" s="575"/>
      <c r="AV349" s="575"/>
      <c r="AW349" s="575"/>
      <c r="AX349" s="575"/>
      <c r="AY349" s="575"/>
      <c r="AZ349" s="575"/>
      <c r="BA349" s="575"/>
      <c r="BB349" s="575"/>
      <c r="BC349" s="575"/>
      <c r="BD349" s="575"/>
      <c r="BE349" s="575"/>
      <c r="BF349" s="575"/>
      <c r="BG349" s="575"/>
      <c r="BH349" s="575"/>
      <c r="BI349" s="575"/>
      <c r="BJ349" s="575"/>
      <c r="BK349" s="575"/>
      <c r="BL349" s="575"/>
      <c r="BM349" s="575"/>
      <c r="BN349" s="575"/>
      <c r="BO349" s="575"/>
      <c r="BP349" s="75"/>
      <c r="BQ349" s="75"/>
      <c r="BR349" s="75"/>
      <c r="CK349" s="520"/>
    </row>
    <row r="350" spans="1:89" x14ac:dyDescent="0.5">
      <c r="A350" s="574"/>
      <c r="B350" s="575"/>
      <c r="C350" s="575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  <c r="AM350" s="575"/>
      <c r="AN350" s="575"/>
      <c r="AO350" s="575"/>
      <c r="AP350" s="575"/>
      <c r="AQ350" s="575"/>
      <c r="AR350" s="575"/>
      <c r="AS350" s="575"/>
      <c r="AT350" s="575"/>
      <c r="AU350" s="575"/>
      <c r="AV350" s="575"/>
      <c r="AW350" s="575"/>
      <c r="AX350" s="575"/>
      <c r="AY350" s="575"/>
      <c r="AZ350" s="575"/>
      <c r="BA350" s="575"/>
      <c r="BB350" s="575"/>
      <c r="BC350" s="575"/>
      <c r="BD350" s="575"/>
      <c r="BE350" s="575"/>
      <c r="BF350" s="575"/>
      <c r="BG350" s="575"/>
      <c r="BH350" s="575"/>
      <c r="BI350" s="575"/>
      <c r="BJ350" s="575"/>
      <c r="BK350" s="575"/>
      <c r="BL350" s="575"/>
      <c r="BM350" s="575"/>
      <c r="BN350" s="575"/>
      <c r="BO350" s="575"/>
      <c r="BP350" s="75"/>
      <c r="BQ350" s="75"/>
      <c r="BR350" s="75"/>
      <c r="CK350" s="520"/>
    </row>
    <row r="351" spans="1:89" x14ac:dyDescent="0.5">
      <c r="A351" s="574"/>
      <c r="B351" s="575"/>
      <c r="C351" s="575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  <c r="AM351" s="575"/>
      <c r="AN351" s="575"/>
      <c r="AO351" s="575"/>
      <c r="AP351" s="575"/>
      <c r="AQ351" s="575"/>
      <c r="AR351" s="575"/>
      <c r="AS351" s="575"/>
      <c r="AT351" s="575"/>
      <c r="AU351" s="575"/>
      <c r="AV351" s="575"/>
      <c r="AW351" s="575"/>
      <c r="AX351" s="575"/>
      <c r="AY351" s="575"/>
      <c r="AZ351" s="575"/>
      <c r="BA351" s="575"/>
      <c r="BB351" s="575"/>
      <c r="BC351" s="575"/>
      <c r="BD351" s="575"/>
      <c r="BE351" s="575"/>
      <c r="BF351" s="575"/>
      <c r="BG351" s="575"/>
      <c r="BH351" s="575"/>
      <c r="BI351" s="575"/>
      <c r="BJ351" s="575"/>
      <c r="BK351" s="575"/>
      <c r="BL351" s="575"/>
      <c r="BM351" s="575"/>
      <c r="BN351" s="575"/>
      <c r="BO351" s="575"/>
      <c r="BP351" s="75"/>
      <c r="BQ351" s="75"/>
      <c r="BR351" s="75"/>
      <c r="CK351" s="520"/>
    </row>
    <row r="352" spans="1:89" x14ac:dyDescent="0.5">
      <c r="A352" s="574"/>
      <c r="B352" s="575"/>
      <c r="C352" s="575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  <c r="AM352" s="575"/>
      <c r="AN352" s="575"/>
      <c r="AO352" s="575"/>
      <c r="AP352" s="575"/>
      <c r="AQ352" s="575"/>
      <c r="AR352" s="575"/>
      <c r="AS352" s="575"/>
      <c r="AT352" s="575"/>
      <c r="AU352" s="575"/>
      <c r="AV352" s="575"/>
      <c r="AW352" s="575"/>
      <c r="AX352" s="575"/>
      <c r="AY352" s="575"/>
      <c r="AZ352" s="575"/>
      <c r="BA352" s="575"/>
      <c r="BB352" s="575"/>
      <c r="BC352" s="575"/>
      <c r="BD352" s="575"/>
      <c r="BE352" s="575"/>
      <c r="BF352" s="575"/>
      <c r="BG352" s="575"/>
      <c r="BH352" s="575"/>
      <c r="BI352" s="575"/>
      <c r="BJ352" s="575"/>
      <c r="BK352" s="575"/>
      <c r="BL352" s="575"/>
      <c r="BM352" s="575"/>
      <c r="BN352" s="575"/>
      <c r="BO352" s="575"/>
      <c r="BP352" s="75"/>
      <c r="BQ352" s="75"/>
      <c r="BR352" s="75"/>
      <c r="CK352" s="520"/>
    </row>
    <row r="353" spans="1:89" x14ac:dyDescent="0.5">
      <c r="A353" s="574"/>
      <c r="B353" s="575"/>
      <c r="C353" s="575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  <c r="AM353" s="575"/>
      <c r="AN353" s="575"/>
      <c r="AO353" s="575"/>
      <c r="AP353" s="575"/>
      <c r="AQ353" s="575"/>
      <c r="AR353" s="575"/>
      <c r="AS353" s="575"/>
      <c r="AT353" s="575"/>
      <c r="AU353" s="575"/>
      <c r="AV353" s="575"/>
      <c r="AW353" s="575"/>
      <c r="AX353" s="575"/>
      <c r="AY353" s="575"/>
      <c r="AZ353" s="575"/>
      <c r="BA353" s="575"/>
      <c r="BB353" s="575"/>
      <c r="BC353" s="575"/>
      <c r="BD353" s="575"/>
      <c r="BE353" s="575"/>
      <c r="BF353" s="575"/>
      <c r="BG353" s="575"/>
      <c r="BH353" s="575"/>
      <c r="BI353" s="575"/>
      <c r="BJ353" s="575"/>
      <c r="BK353" s="575"/>
      <c r="BL353" s="575"/>
      <c r="BM353" s="575"/>
      <c r="BN353" s="575"/>
      <c r="BO353" s="575"/>
      <c r="BP353" s="75"/>
      <c r="BQ353" s="75"/>
      <c r="BR353" s="75"/>
      <c r="CK353" s="520"/>
    </row>
    <row r="354" spans="1:89" x14ac:dyDescent="0.5">
      <c r="A354" s="574"/>
      <c r="B354" s="575"/>
      <c r="C354" s="575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  <c r="AM354" s="575"/>
      <c r="AN354" s="575"/>
      <c r="AO354" s="575"/>
      <c r="AP354" s="575"/>
      <c r="AQ354" s="575"/>
      <c r="AR354" s="575"/>
      <c r="AS354" s="575"/>
      <c r="AT354" s="575"/>
      <c r="AU354" s="575"/>
      <c r="AV354" s="575"/>
      <c r="AW354" s="575"/>
      <c r="AX354" s="575"/>
      <c r="AY354" s="575"/>
      <c r="AZ354" s="575"/>
      <c r="BA354" s="575"/>
      <c r="BB354" s="575"/>
      <c r="BC354" s="575"/>
      <c r="BD354" s="575"/>
      <c r="BE354" s="575"/>
      <c r="BF354" s="575"/>
      <c r="BG354" s="575"/>
      <c r="BH354" s="575"/>
      <c r="BI354" s="575"/>
      <c r="BJ354" s="575"/>
      <c r="BK354" s="575"/>
      <c r="BL354" s="575"/>
      <c r="BM354" s="575"/>
      <c r="BN354" s="575"/>
      <c r="BO354" s="575"/>
      <c r="BP354" s="75"/>
      <c r="BQ354" s="75"/>
      <c r="BR354" s="75"/>
      <c r="CK354" s="520"/>
    </row>
    <row r="355" spans="1:89" x14ac:dyDescent="0.5">
      <c r="A355" s="574"/>
      <c r="B355" s="575"/>
      <c r="C355" s="575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  <c r="AM355" s="575"/>
      <c r="AN355" s="575"/>
      <c r="AO355" s="575"/>
      <c r="AP355" s="575"/>
      <c r="AQ355" s="575"/>
      <c r="AR355" s="575"/>
      <c r="AS355" s="575"/>
      <c r="AT355" s="575"/>
      <c r="AU355" s="575"/>
      <c r="AV355" s="575"/>
      <c r="AW355" s="575"/>
      <c r="AX355" s="575"/>
      <c r="AY355" s="575"/>
      <c r="AZ355" s="575"/>
      <c r="BA355" s="575"/>
      <c r="BB355" s="575"/>
      <c r="BC355" s="575"/>
      <c r="BD355" s="575"/>
      <c r="BE355" s="575"/>
      <c r="BF355" s="575"/>
      <c r="BG355" s="575"/>
      <c r="BH355" s="575"/>
      <c r="BI355" s="575"/>
      <c r="BJ355" s="575"/>
      <c r="BK355" s="575"/>
      <c r="BL355" s="575"/>
      <c r="BM355" s="575"/>
      <c r="BN355" s="575"/>
      <c r="BO355" s="575"/>
      <c r="BP355" s="75"/>
      <c r="BQ355" s="75"/>
      <c r="BR355" s="75"/>
      <c r="CK355" s="520"/>
    </row>
    <row r="356" spans="1:89" x14ac:dyDescent="0.5">
      <c r="A356" s="574"/>
      <c r="B356" s="575"/>
      <c r="C356" s="575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  <c r="AM356" s="575"/>
      <c r="AN356" s="575"/>
      <c r="AO356" s="575"/>
      <c r="AP356" s="575"/>
      <c r="AQ356" s="575"/>
      <c r="AR356" s="575"/>
      <c r="AS356" s="575"/>
      <c r="AT356" s="575"/>
      <c r="AU356" s="575"/>
      <c r="AV356" s="575"/>
      <c r="AW356" s="575"/>
      <c r="AX356" s="575"/>
      <c r="AY356" s="575"/>
      <c r="AZ356" s="575"/>
      <c r="BA356" s="575"/>
      <c r="BB356" s="575"/>
      <c r="BC356" s="575"/>
      <c r="BD356" s="575"/>
      <c r="BE356" s="575"/>
      <c r="BF356" s="575"/>
      <c r="BG356" s="575"/>
      <c r="BH356" s="575"/>
      <c r="BI356" s="575"/>
      <c r="BJ356" s="575"/>
      <c r="BK356" s="575"/>
      <c r="BL356" s="575"/>
      <c r="BM356" s="575"/>
      <c r="BN356" s="575"/>
      <c r="BO356" s="575"/>
      <c r="BP356" s="75"/>
      <c r="BQ356" s="75"/>
      <c r="BR356" s="75"/>
      <c r="CK356" s="520"/>
    </row>
    <row r="357" spans="1:89" x14ac:dyDescent="0.5">
      <c r="A357" s="574"/>
      <c r="B357" s="575"/>
      <c r="C357" s="575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  <c r="AM357" s="575"/>
      <c r="AN357" s="575"/>
      <c r="AO357" s="575"/>
      <c r="AP357" s="575"/>
      <c r="AQ357" s="575"/>
      <c r="AR357" s="575"/>
      <c r="AS357" s="575"/>
      <c r="AT357" s="575"/>
      <c r="AU357" s="575"/>
      <c r="AV357" s="575"/>
      <c r="AW357" s="575"/>
      <c r="AX357" s="575"/>
      <c r="AY357" s="575"/>
      <c r="AZ357" s="575"/>
      <c r="BA357" s="575"/>
      <c r="BB357" s="575"/>
      <c r="BC357" s="575"/>
      <c r="BD357" s="575"/>
      <c r="BE357" s="575"/>
      <c r="BF357" s="575"/>
      <c r="BG357" s="575"/>
      <c r="BH357" s="575"/>
      <c r="BI357" s="575"/>
      <c r="BJ357" s="575"/>
      <c r="BK357" s="575"/>
      <c r="BL357" s="575"/>
      <c r="BM357" s="575"/>
      <c r="BN357" s="575"/>
      <c r="BO357" s="575"/>
      <c r="BP357" s="75"/>
      <c r="BQ357" s="75"/>
      <c r="BR357" s="75"/>
      <c r="CK357" s="520"/>
    </row>
    <row r="358" spans="1:89" x14ac:dyDescent="0.5">
      <c r="A358" s="574"/>
      <c r="B358" s="575"/>
      <c r="C358" s="575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  <c r="AM358" s="575"/>
      <c r="AN358" s="575"/>
      <c r="AO358" s="575"/>
      <c r="AP358" s="575"/>
      <c r="AQ358" s="575"/>
      <c r="AR358" s="575"/>
      <c r="AS358" s="575"/>
      <c r="AT358" s="575"/>
      <c r="AU358" s="575"/>
      <c r="AV358" s="575"/>
      <c r="AW358" s="575"/>
      <c r="AX358" s="575"/>
      <c r="AY358" s="575"/>
      <c r="AZ358" s="575"/>
      <c r="BA358" s="575"/>
      <c r="BB358" s="575"/>
      <c r="BC358" s="575"/>
      <c r="BD358" s="575"/>
      <c r="BE358" s="575"/>
      <c r="BF358" s="575"/>
      <c r="BG358" s="575"/>
      <c r="BH358" s="575"/>
      <c r="BI358" s="575"/>
      <c r="BJ358" s="575"/>
      <c r="BK358" s="575"/>
      <c r="BL358" s="575"/>
      <c r="BM358" s="575"/>
      <c r="BN358" s="575"/>
      <c r="BO358" s="575"/>
      <c r="BP358" s="75"/>
      <c r="BQ358" s="75"/>
      <c r="BR358" s="75"/>
      <c r="CK358" s="520"/>
    </row>
    <row r="359" spans="1:89" x14ac:dyDescent="0.5">
      <c r="A359" s="574"/>
      <c r="B359" s="575"/>
      <c r="C359" s="575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  <c r="AM359" s="575"/>
      <c r="AN359" s="575"/>
      <c r="AO359" s="575"/>
      <c r="AP359" s="575"/>
      <c r="AQ359" s="575"/>
      <c r="AR359" s="575"/>
      <c r="AS359" s="575"/>
      <c r="AT359" s="575"/>
      <c r="AU359" s="575"/>
      <c r="AV359" s="575"/>
      <c r="AW359" s="575"/>
      <c r="AX359" s="575"/>
      <c r="AY359" s="575"/>
      <c r="AZ359" s="575"/>
      <c r="BA359" s="575"/>
      <c r="BB359" s="575"/>
      <c r="BC359" s="575"/>
      <c r="BD359" s="575"/>
      <c r="BE359" s="575"/>
      <c r="BF359" s="575"/>
      <c r="BG359" s="575"/>
      <c r="BH359" s="575"/>
      <c r="BI359" s="575"/>
      <c r="BJ359" s="575"/>
      <c r="BK359" s="575"/>
      <c r="BL359" s="575"/>
      <c r="BM359" s="575"/>
      <c r="BN359" s="575"/>
      <c r="BO359" s="575"/>
      <c r="BP359" s="75"/>
      <c r="BQ359" s="75"/>
      <c r="BR359" s="75"/>
      <c r="CK359" s="520"/>
    </row>
    <row r="360" spans="1:89" x14ac:dyDescent="0.5">
      <c r="A360" s="574"/>
      <c r="B360" s="575"/>
      <c r="C360" s="575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  <c r="AM360" s="575"/>
      <c r="AN360" s="575"/>
      <c r="AO360" s="575"/>
      <c r="AP360" s="575"/>
      <c r="AQ360" s="575"/>
      <c r="AR360" s="575"/>
      <c r="AS360" s="575"/>
      <c r="AT360" s="575"/>
      <c r="AU360" s="575"/>
      <c r="AV360" s="575"/>
      <c r="AW360" s="575"/>
      <c r="AX360" s="575"/>
      <c r="AY360" s="575"/>
      <c r="AZ360" s="575"/>
      <c r="BA360" s="575"/>
      <c r="BB360" s="575"/>
      <c r="BC360" s="575"/>
      <c r="BD360" s="575"/>
      <c r="BE360" s="575"/>
      <c r="BF360" s="575"/>
      <c r="BG360" s="575"/>
      <c r="BH360" s="575"/>
      <c r="BI360" s="575"/>
      <c r="BJ360" s="575"/>
      <c r="BK360" s="575"/>
      <c r="BL360" s="575"/>
      <c r="BM360" s="575"/>
      <c r="BN360" s="575"/>
      <c r="BO360" s="575"/>
      <c r="BP360" s="75"/>
      <c r="BQ360" s="75"/>
      <c r="BR360" s="75"/>
      <c r="CK360" s="520"/>
    </row>
    <row r="361" spans="1:89" x14ac:dyDescent="0.5">
      <c r="A361" s="574"/>
      <c r="B361" s="575"/>
      <c r="C361" s="575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  <c r="AM361" s="575"/>
      <c r="AN361" s="575"/>
      <c r="AO361" s="575"/>
      <c r="AP361" s="575"/>
      <c r="AQ361" s="575"/>
      <c r="AR361" s="575"/>
      <c r="AS361" s="575"/>
      <c r="AT361" s="575"/>
      <c r="AU361" s="575"/>
      <c r="AV361" s="575"/>
      <c r="AW361" s="575"/>
      <c r="AX361" s="575"/>
      <c r="AY361" s="575"/>
      <c r="AZ361" s="575"/>
      <c r="BA361" s="575"/>
      <c r="BB361" s="575"/>
      <c r="BC361" s="575"/>
      <c r="BD361" s="575"/>
      <c r="BE361" s="575"/>
      <c r="BF361" s="575"/>
      <c r="BG361" s="575"/>
      <c r="BH361" s="575"/>
      <c r="BI361" s="575"/>
      <c r="BJ361" s="575"/>
      <c r="BK361" s="575"/>
      <c r="BL361" s="575"/>
      <c r="BM361" s="575"/>
      <c r="BN361" s="575"/>
      <c r="BO361" s="575"/>
      <c r="BP361" s="75"/>
      <c r="BQ361" s="75"/>
      <c r="BR361" s="75"/>
      <c r="CK361" s="520"/>
    </row>
    <row r="362" spans="1:89" x14ac:dyDescent="0.5">
      <c r="A362" s="574"/>
      <c r="B362" s="575"/>
      <c r="C362" s="575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  <c r="AM362" s="575"/>
      <c r="AN362" s="575"/>
      <c r="AO362" s="575"/>
      <c r="AP362" s="575"/>
      <c r="AQ362" s="575"/>
      <c r="AR362" s="575"/>
      <c r="AS362" s="575"/>
      <c r="AT362" s="575"/>
      <c r="AU362" s="575"/>
      <c r="AV362" s="575"/>
      <c r="AW362" s="575"/>
      <c r="AX362" s="575"/>
      <c r="AY362" s="575"/>
      <c r="AZ362" s="575"/>
      <c r="BA362" s="575"/>
      <c r="BB362" s="575"/>
      <c r="BC362" s="575"/>
      <c r="BD362" s="575"/>
      <c r="BE362" s="575"/>
      <c r="BF362" s="575"/>
      <c r="BG362" s="575"/>
      <c r="BH362" s="575"/>
      <c r="BI362" s="575"/>
      <c r="BJ362" s="575"/>
      <c r="BK362" s="575"/>
      <c r="BL362" s="575"/>
      <c r="BM362" s="575"/>
      <c r="BN362" s="575"/>
      <c r="BO362" s="575"/>
      <c r="BP362" s="75"/>
      <c r="BQ362" s="75"/>
      <c r="BR362" s="75"/>
      <c r="CK362" s="520"/>
    </row>
    <row r="363" spans="1:89" x14ac:dyDescent="0.5">
      <c r="A363" s="574"/>
      <c r="B363" s="575"/>
      <c r="C363" s="575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  <c r="AM363" s="575"/>
      <c r="AN363" s="575"/>
      <c r="AO363" s="575"/>
      <c r="AP363" s="575"/>
      <c r="AQ363" s="575"/>
      <c r="AR363" s="575"/>
      <c r="AS363" s="575"/>
      <c r="AT363" s="575"/>
      <c r="AU363" s="575"/>
      <c r="AV363" s="575"/>
      <c r="AW363" s="575"/>
      <c r="AX363" s="575"/>
      <c r="AY363" s="575"/>
      <c r="AZ363" s="575"/>
      <c r="BA363" s="575"/>
      <c r="BB363" s="575"/>
      <c r="BC363" s="575"/>
      <c r="BD363" s="575"/>
      <c r="BE363" s="575"/>
      <c r="BF363" s="575"/>
      <c r="BG363" s="575"/>
      <c r="BH363" s="575"/>
      <c r="BI363" s="575"/>
      <c r="BJ363" s="575"/>
      <c r="BK363" s="575"/>
      <c r="BL363" s="575"/>
      <c r="BM363" s="575"/>
      <c r="BN363" s="575"/>
      <c r="BO363" s="575"/>
      <c r="BP363" s="75"/>
      <c r="BQ363" s="75"/>
      <c r="BR363" s="75"/>
      <c r="CK363" s="520"/>
    </row>
    <row r="364" spans="1:89" x14ac:dyDescent="0.5">
      <c r="A364" s="574"/>
      <c r="B364" s="575"/>
      <c r="C364" s="575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  <c r="AM364" s="575"/>
      <c r="AN364" s="575"/>
      <c r="AO364" s="575"/>
      <c r="AP364" s="575"/>
      <c r="AQ364" s="575"/>
      <c r="AR364" s="575"/>
      <c r="AS364" s="575"/>
      <c r="AT364" s="575"/>
      <c r="AU364" s="575"/>
      <c r="AV364" s="575"/>
      <c r="AW364" s="575"/>
      <c r="AX364" s="575"/>
      <c r="AY364" s="575"/>
      <c r="AZ364" s="575"/>
      <c r="BA364" s="575"/>
      <c r="BB364" s="575"/>
      <c r="BC364" s="575"/>
      <c r="BD364" s="575"/>
      <c r="BE364" s="575"/>
      <c r="BF364" s="575"/>
      <c r="BG364" s="575"/>
      <c r="BH364" s="575"/>
      <c r="BI364" s="575"/>
      <c r="BJ364" s="575"/>
      <c r="BK364" s="575"/>
      <c r="BL364" s="575"/>
      <c r="BM364" s="575"/>
      <c r="BN364" s="575"/>
      <c r="BO364" s="575"/>
      <c r="BP364" s="75"/>
      <c r="BQ364" s="75"/>
      <c r="BR364" s="75"/>
      <c r="CK364" s="520"/>
    </row>
    <row r="365" spans="1:89" x14ac:dyDescent="0.5">
      <c r="A365" s="574"/>
      <c r="B365" s="575"/>
      <c r="C365" s="575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  <c r="AM365" s="575"/>
      <c r="AN365" s="575"/>
      <c r="AO365" s="575"/>
      <c r="AP365" s="575"/>
      <c r="AQ365" s="575"/>
      <c r="AR365" s="575"/>
      <c r="AS365" s="575"/>
      <c r="AT365" s="575"/>
      <c r="AU365" s="575"/>
      <c r="AV365" s="575"/>
      <c r="AW365" s="575"/>
      <c r="AX365" s="575"/>
      <c r="AY365" s="575"/>
      <c r="AZ365" s="575"/>
      <c r="BA365" s="575"/>
      <c r="BB365" s="575"/>
      <c r="BC365" s="575"/>
      <c r="BD365" s="575"/>
      <c r="BE365" s="575"/>
      <c r="BF365" s="575"/>
      <c r="BG365" s="575"/>
      <c r="BH365" s="575"/>
      <c r="BI365" s="575"/>
      <c r="BJ365" s="575"/>
      <c r="BK365" s="575"/>
      <c r="BL365" s="575"/>
      <c r="BM365" s="575"/>
      <c r="BN365" s="575"/>
      <c r="BO365" s="575"/>
      <c r="BP365" s="75"/>
      <c r="BQ365" s="75"/>
      <c r="BR365" s="75"/>
      <c r="CK365" s="520"/>
    </row>
    <row r="366" spans="1:89" x14ac:dyDescent="0.5">
      <c r="A366" s="574"/>
      <c r="B366" s="575"/>
      <c r="C366" s="575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  <c r="AM366" s="575"/>
      <c r="AN366" s="575"/>
      <c r="AO366" s="575"/>
      <c r="AP366" s="575"/>
      <c r="AQ366" s="575"/>
      <c r="AR366" s="575"/>
      <c r="AS366" s="575"/>
      <c r="AT366" s="575"/>
      <c r="AU366" s="575"/>
      <c r="AV366" s="575"/>
      <c r="AW366" s="575"/>
      <c r="AX366" s="575"/>
      <c r="AY366" s="575"/>
      <c r="AZ366" s="575"/>
      <c r="BA366" s="575"/>
      <c r="BB366" s="575"/>
      <c r="BC366" s="575"/>
      <c r="BD366" s="575"/>
      <c r="BE366" s="575"/>
      <c r="BF366" s="575"/>
      <c r="BG366" s="575"/>
      <c r="BH366" s="575"/>
      <c r="BI366" s="575"/>
      <c r="BJ366" s="575"/>
      <c r="BK366" s="575"/>
      <c r="BL366" s="575"/>
      <c r="BM366" s="575"/>
      <c r="BN366" s="575"/>
      <c r="BO366" s="575"/>
      <c r="BP366" s="75"/>
      <c r="BQ366" s="75"/>
      <c r="BR366" s="75"/>
      <c r="CK366" s="520"/>
    </row>
    <row r="367" spans="1:89" x14ac:dyDescent="0.5">
      <c r="A367" s="574"/>
      <c r="B367" s="575"/>
      <c r="C367" s="575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  <c r="AM367" s="575"/>
      <c r="AN367" s="575"/>
      <c r="AO367" s="575"/>
      <c r="AP367" s="575"/>
      <c r="AQ367" s="575"/>
      <c r="AR367" s="575"/>
      <c r="AS367" s="575"/>
      <c r="AT367" s="575"/>
      <c r="AU367" s="575"/>
      <c r="AV367" s="575"/>
      <c r="AW367" s="575"/>
      <c r="AX367" s="575"/>
      <c r="AY367" s="575"/>
      <c r="AZ367" s="575"/>
      <c r="BA367" s="575"/>
      <c r="BB367" s="575"/>
      <c r="BC367" s="575"/>
      <c r="BD367" s="575"/>
      <c r="BE367" s="575"/>
      <c r="BF367" s="575"/>
      <c r="BG367" s="575"/>
      <c r="BH367" s="575"/>
      <c r="BI367" s="575"/>
      <c r="BJ367" s="575"/>
      <c r="BK367" s="575"/>
      <c r="BL367" s="575"/>
      <c r="BM367" s="575"/>
      <c r="BN367" s="575"/>
      <c r="BO367" s="575"/>
      <c r="BP367" s="75"/>
      <c r="BQ367" s="75"/>
      <c r="BR367" s="75"/>
      <c r="CK367" s="520"/>
    </row>
    <row r="368" spans="1:89" x14ac:dyDescent="0.5">
      <c r="A368" s="574"/>
      <c r="B368" s="575"/>
      <c r="C368" s="575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  <c r="AM368" s="575"/>
      <c r="AN368" s="575"/>
      <c r="AO368" s="575"/>
      <c r="AP368" s="575"/>
      <c r="AQ368" s="575"/>
      <c r="AR368" s="575"/>
      <c r="AS368" s="575"/>
      <c r="AT368" s="575"/>
      <c r="AU368" s="575"/>
      <c r="AV368" s="575"/>
      <c r="AW368" s="575"/>
      <c r="AX368" s="575"/>
      <c r="AY368" s="575"/>
      <c r="AZ368" s="575"/>
      <c r="BA368" s="575"/>
      <c r="BB368" s="575"/>
      <c r="BC368" s="575"/>
      <c r="BD368" s="575"/>
      <c r="BE368" s="575"/>
      <c r="BF368" s="575"/>
      <c r="BG368" s="575"/>
      <c r="BH368" s="575"/>
      <c r="BI368" s="575"/>
      <c r="BJ368" s="575"/>
      <c r="BK368" s="575"/>
      <c r="BL368" s="575"/>
      <c r="BM368" s="575"/>
      <c r="BN368" s="575"/>
      <c r="BO368" s="575"/>
      <c r="BP368" s="75"/>
      <c r="BQ368" s="75"/>
      <c r="BR368" s="75"/>
      <c r="CK368" s="520"/>
    </row>
    <row r="369" spans="1:89" x14ac:dyDescent="0.5">
      <c r="A369" s="574"/>
      <c r="B369" s="575"/>
      <c r="C369" s="575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  <c r="AM369" s="575"/>
      <c r="AN369" s="575"/>
      <c r="AO369" s="575"/>
      <c r="AP369" s="575"/>
      <c r="AQ369" s="575"/>
      <c r="AR369" s="575"/>
      <c r="AS369" s="575"/>
      <c r="AT369" s="575"/>
      <c r="AU369" s="575"/>
      <c r="AV369" s="575"/>
      <c r="AW369" s="575"/>
      <c r="AX369" s="575"/>
      <c r="AY369" s="575"/>
      <c r="AZ369" s="575"/>
      <c r="BA369" s="575"/>
      <c r="BB369" s="575"/>
      <c r="BC369" s="575"/>
      <c r="BD369" s="575"/>
      <c r="BE369" s="575"/>
      <c r="BF369" s="575"/>
      <c r="BG369" s="575"/>
      <c r="BH369" s="575"/>
      <c r="BI369" s="575"/>
      <c r="BJ369" s="575"/>
      <c r="BK369" s="575"/>
      <c r="BL369" s="575"/>
      <c r="BM369" s="575"/>
      <c r="BN369" s="575"/>
      <c r="BO369" s="575"/>
      <c r="BP369" s="75"/>
      <c r="BQ369" s="75"/>
      <c r="BR369" s="75"/>
      <c r="CK369" s="520"/>
    </row>
    <row r="370" spans="1:89" x14ac:dyDescent="0.5">
      <c r="A370" s="574"/>
      <c r="B370" s="575"/>
      <c r="C370" s="575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  <c r="AM370" s="575"/>
      <c r="AN370" s="575"/>
      <c r="AO370" s="575"/>
      <c r="AP370" s="575"/>
      <c r="AQ370" s="575"/>
      <c r="AR370" s="575"/>
      <c r="AS370" s="575"/>
      <c r="AT370" s="575"/>
      <c r="AU370" s="575"/>
      <c r="AV370" s="575"/>
      <c r="AW370" s="575"/>
      <c r="AX370" s="575"/>
      <c r="AY370" s="575"/>
      <c r="AZ370" s="575"/>
      <c r="BA370" s="575"/>
      <c r="BB370" s="575"/>
      <c r="BC370" s="575"/>
      <c r="BD370" s="575"/>
      <c r="BE370" s="575"/>
      <c r="BF370" s="575"/>
      <c r="BG370" s="575"/>
      <c r="BH370" s="575"/>
      <c r="BI370" s="575"/>
      <c r="BJ370" s="575"/>
      <c r="BK370" s="575"/>
      <c r="BL370" s="575"/>
      <c r="BM370" s="575"/>
      <c r="BN370" s="575"/>
      <c r="BO370" s="575"/>
      <c r="BP370" s="75"/>
      <c r="BQ370" s="75"/>
      <c r="BR370" s="75"/>
      <c r="CK370" s="520"/>
    </row>
    <row r="371" spans="1:89" x14ac:dyDescent="0.5">
      <c r="A371" s="574"/>
      <c r="B371" s="575"/>
      <c r="C371" s="575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  <c r="AM371" s="575"/>
      <c r="AN371" s="575"/>
      <c r="AO371" s="575"/>
      <c r="AP371" s="575"/>
      <c r="AQ371" s="575"/>
      <c r="AR371" s="575"/>
      <c r="AS371" s="575"/>
      <c r="AT371" s="575"/>
      <c r="AU371" s="575"/>
      <c r="AV371" s="575"/>
      <c r="AW371" s="575"/>
      <c r="AX371" s="575"/>
      <c r="AY371" s="575"/>
      <c r="AZ371" s="575"/>
      <c r="BA371" s="575"/>
      <c r="BB371" s="575"/>
      <c r="BC371" s="575"/>
      <c r="BD371" s="575"/>
      <c r="BE371" s="575"/>
      <c r="BF371" s="575"/>
      <c r="BG371" s="575"/>
      <c r="BH371" s="575"/>
      <c r="BI371" s="575"/>
      <c r="BJ371" s="575"/>
      <c r="BK371" s="575"/>
      <c r="BL371" s="575"/>
      <c r="BM371" s="575"/>
      <c r="BN371" s="575"/>
      <c r="BO371" s="575"/>
      <c r="BP371" s="75"/>
      <c r="BQ371" s="75"/>
      <c r="BR371" s="75"/>
      <c r="CK371" s="520"/>
    </row>
    <row r="372" spans="1:89" x14ac:dyDescent="0.5">
      <c r="A372" s="574"/>
      <c r="B372" s="575"/>
      <c r="C372" s="575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  <c r="AM372" s="575"/>
      <c r="AN372" s="575"/>
      <c r="AO372" s="575"/>
      <c r="AP372" s="575"/>
      <c r="AQ372" s="575"/>
      <c r="AR372" s="575"/>
      <c r="AS372" s="575"/>
      <c r="AT372" s="575"/>
      <c r="AU372" s="575"/>
      <c r="AV372" s="575"/>
      <c r="AW372" s="575"/>
      <c r="AX372" s="575"/>
      <c r="AY372" s="575"/>
      <c r="AZ372" s="575"/>
      <c r="BA372" s="575"/>
      <c r="BB372" s="575"/>
      <c r="BC372" s="575"/>
      <c r="BD372" s="575"/>
      <c r="BE372" s="575"/>
      <c r="BF372" s="575"/>
      <c r="BG372" s="575"/>
      <c r="BH372" s="575"/>
      <c r="BI372" s="575"/>
      <c r="BJ372" s="575"/>
      <c r="BK372" s="575"/>
      <c r="BL372" s="575"/>
      <c r="BM372" s="575"/>
      <c r="BN372" s="575"/>
      <c r="BO372" s="575"/>
      <c r="BP372" s="75"/>
      <c r="BQ372" s="75"/>
      <c r="BR372" s="75"/>
      <c r="CK372" s="520"/>
    </row>
    <row r="373" spans="1:89" x14ac:dyDescent="0.5">
      <c r="A373" s="574"/>
      <c r="B373" s="575"/>
      <c r="C373" s="575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  <c r="AM373" s="575"/>
      <c r="AN373" s="575"/>
      <c r="AO373" s="575"/>
      <c r="AP373" s="575"/>
      <c r="AQ373" s="575"/>
      <c r="AR373" s="575"/>
      <c r="AS373" s="575"/>
      <c r="AT373" s="575"/>
      <c r="AU373" s="575"/>
      <c r="AV373" s="575"/>
      <c r="AW373" s="575"/>
      <c r="AX373" s="575"/>
      <c r="AY373" s="575"/>
      <c r="AZ373" s="575"/>
      <c r="BA373" s="575"/>
      <c r="BB373" s="575"/>
      <c r="BC373" s="575"/>
      <c r="BD373" s="575"/>
      <c r="BE373" s="575"/>
      <c r="BF373" s="575"/>
      <c r="BG373" s="575"/>
      <c r="BH373" s="575"/>
      <c r="BI373" s="575"/>
      <c r="BJ373" s="575"/>
      <c r="BK373" s="575"/>
      <c r="BL373" s="575"/>
      <c r="BM373" s="575"/>
      <c r="BN373" s="575"/>
      <c r="BO373" s="575"/>
      <c r="BP373" s="75"/>
      <c r="BQ373" s="75"/>
      <c r="BR373" s="75"/>
      <c r="CK373" s="520"/>
    </row>
    <row r="374" spans="1:89" x14ac:dyDescent="0.5">
      <c r="A374" s="574"/>
      <c r="B374" s="575"/>
      <c r="C374" s="575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  <c r="AM374" s="575"/>
      <c r="AN374" s="575"/>
      <c r="AO374" s="575"/>
      <c r="AP374" s="575"/>
      <c r="AQ374" s="575"/>
      <c r="AR374" s="575"/>
      <c r="AS374" s="575"/>
      <c r="AT374" s="575"/>
      <c r="AU374" s="575"/>
      <c r="AV374" s="575"/>
      <c r="AW374" s="575"/>
      <c r="AX374" s="575"/>
      <c r="AY374" s="575"/>
      <c r="AZ374" s="575"/>
      <c r="BA374" s="575"/>
      <c r="BB374" s="575"/>
      <c r="BC374" s="575"/>
      <c r="BD374" s="575"/>
      <c r="BE374" s="575"/>
      <c r="BF374" s="575"/>
      <c r="BG374" s="575"/>
      <c r="BH374" s="575"/>
      <c r="BI374" s="575"/>
      <c r="BJ374" s="575"/>
      <c r="BK374" s="575"/>
      <c r="BL374" s="575"/>
      <c r="BM374" s="575"/>
      <c r="BN374" s="575"/>
      <c r="BO374" s="575"/>
      <c r="BP374" s="75"/>
      <c r="BQ374" s="75"/>
      <c r="BR374" s="75"/>
      <c r="CK374" s="520"/>
    </row>
    <row r="375" spans="1:89" x14ac:dyDescent="0.5">
      <c r="A375" s="574"/>
      <c r="B375" s="575"/>
      <c r="C375" s="575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  <c r="AM375" s="575"/>
      <c r="AN375" s="575"/>
      <c r="AO375" s="575"/>
      <c r="AP375" s="575"/>
      <c r="AQ375" s="575"/>
      <c r="AR375" s="575"/>
      <c r="AS375" s="575"/>
      <c r="AT375" s="575"/>
      <c r="AU375" s="575"/>
      <c r="AV375" s="575"/>
      <c r="AW375" s="575"/>
      <c r="AX375" s="575"/>
      <c r="AY375" s="575"/>
      <c r="AZ375" s="575"/>
      <c r="BA375" s="575"/>
      <c r="BB375" s="575"/>
      <c r="BC375" s="575"/>
      <c r="BD375" s="575"/>
      <c r="BE375" s="575"/>
      <c r="BF375" s="575"/>
      <c r="BG375" s="575"/>
      <c r="BH375" s="575"/>
      <c r="BI375" s="575"/>
      <c r="BJ375" s="575"/>
      <c r="BK375" s="575"/>
      <c r="BL375" s="575"/>
      <c r="BM375" s="575"/>
      <c r="BN375" s="575"/>
      <c r="BO375" s="575"/>
      <c r="BP375" s="75"/>
      <c r="BQ375" s="75"/>
      <c r="BR375" s="75"/>
      <c r="CK375" s="520"/>
    </row>
    <row r="376" spans="1:89" x14ac:dyDescent="0.5">
      <c r="A376" s="574"/>
      <c r="B376" s="575"/>
      <c r="C376" s="575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  <c r="AM376" s="575"/>
      <c r="AN376" s="575"/>
      <c r="AO376" s="575"/>
      <c r="AP376" s="575"/>
      <c r="AQ376" s="575"/>
      <c r="AR376" s="575"/>
      <c r="AS376" s="575"/>
      <c r="AT376" s="575"/>
      <c r="AU376" s="575"/>
      <c r="AV376" s="575"/>
      <c r="AW376" s="575"/>
      <c r="AX376" s="575"/>
      <c r="AY376" s="575"/>
      <c r="AZ376" s="575"/>
      <c r="BA376" s="575"/>
      <c r="BB376" s="575"/>
      <c r="BC376" s="575"/>
      <c r="BD376" s="575"/>
      <c r="BE376" s="575"/>
      <c r="BF376" s="575"/>
      <c r="BG376" s="575"/>
      <c r="BH376" s="575"/>
      <c r="BI376" s="575"/>
      <c r="BJ376" s="575"/>
      <c r="BK376" s="575"/>
      <c r="BL376" s="575"/>
      <c r="BM376" s="575"/>
      <c r="BN376" s="575"/>
      <c r="BO376" s="575"/>
      <c r="BP376" s="75"/>
      <c r="BQ376" s="75"/>
      <c r="BR376" s="75"/>
      <c r="CK376" s="520"/>
    </row>
    <row r="377" spans="1:89" x14ac:dyDescent="0.5">
      <c r="A377" s="574"/>
      <c r="B377" s="575"/>
      <c r="C377" s="575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  <c r="AM377" s="575"/>
      <c r="AN377" s="575"/>
      <c r="AO377" s="575"/>
      <c r="AP377" s="575"/>
      <c r="AQ377" s="575"/>
      <c r="AR377" s="575"/>
      <c r="AS377" s="575"/>
      <c r="AT377" s="575"/>
      <c r="AU377" s="575"/>
      <c r="AV377" s="575"/>
      <c r="AW377" s="575"/>
      <c r="AX377" s="575"/>
      <c r="AY377" s="575"/>
      <c r="AZ377" s="575"/>
      <c r="BA377" s="575"/>
      <c r="BB377" s="575"/>
      <c r="BC377" s="575"/>
      <c r="BD377" s="575"/>
      <c r="BE377" s="575"/>
      <c r="BF377" s="575"/>
      <c r="BG377" s="575"/>
      <c r="BH377" s="575"/>
      <c r="BI377" s="575"/>
      <c r="BJ377" s="575"/>
      <c r="BK377" s="575"/>
      <c r="BL377" s="575"/>
      <c r="BM377" s="575"/>
      <c r="BN377" s="575"/>
      <c r="BO377" s="575"/>
      <c r="BP377" s="75"/>
      <c r="BQ377" s="75"/>
      <c r="BR377" s="75"/>
      <c r="CK377" s="520"/>
    </row>
    <row r="378" spans="1:89" x14ac:dyDescent="0.5">
      <c r="A378" s="574"/>
      <c r="B378" s="575"/>
      <c r="C378" s="575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  <c r="AM378" s="575"/>
      <c r="AN378" s="575"/>
      <c r="AO378" s="575"/>
      <c r="AP378" s="575"/>
      <c r="AQ378" s="575"/>
      <c r="AR378" s="575"/>
      <c r="AS378" s="575"/>
      <c r="AT378" s="575"/>
      <c r="AU378" s="575"/>
      <c r="AV378" s="575"/>
      <c r="AW378" s="575"/>
      <c r="AX378" s="575"/>
      <c r="AY378" s="575"/>
      <c r="AZ378" s="575"/>
      <c r="BA378" s="575"/>
      <c r="BB378" s="575"/>
      <c r="BC378" s="575"/>
      <c r="BD378" s="575"/>
      <c r="BE378" s="575"/>
      <c r="BF378" s="575"/>
      <c r="BG378" s="575"/>
      <c r="BH378" s="575"/>
      <c r="BI378" s="575"/>
      <c r="BJ378" s="575"/>
      <c r="BK378" s="575"/>
      <c r="BL378" s="575"/>
      <c r="BM378" s="575"/>
      <c r="BN378" s="575"/>
      <c r="BO378" s="575"/>
      <c r="BP378" s="75"/>
      <c r="BQ378" s="75"/>
      <c r="BR378" s="75"/>
      <c r="CK378" s="520"/>
    </row>
    <row r="379" spans="1:89" x14ac:dyDescent="0.5">
      <c r="A379" s="574"/>
      <c r="B379" s="575"/>
      <c r="C379" s="575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  <c r="AM379" s="575"/>
      <c r="AN379" s="575"/>
      <c r="AO379" s="575"/>
      <c r="AP379" s="575"/>
      <c r="AQ379" s="575"/>
      <c r="AR379" s="575"/>
      <c r="AS379" s="575"/>
      <c r="AT379" s="575"/>
      <c r="AU379" s="575"/>
      <c r="AV379" s="575"/>
      <c r="AW379" s="575"/>
      <c r="AX379" s="575"/>
      <c r="AY379" s="575"/>
      <c r="AZ379" s="575"/>
      <c r="BA379" s="575"/>
      <c r="BB379" s="575"/>
      <c r="BC379" s="575"/>
      <c r="BD379" s="575"/>
      <c r="BE379" s="575"/>
      <c r="BF379" s="575"/>
      <c r="BG379" s="575"/>
      <c r="BH379" s="575"/>
      <c r="BI379" s="575"/>
      <c r="BJ379" s="575"/>
      <c r="BK379" s="575"/>
      <c r="BL379" s="575"/>
      <c r="BM379" s="575"/>
      <c r="BN379" s="575"/>
      <c r="BO379" s="575"/>
      <c r="BP379" s="75"/>
      <c r="BQ379" s="75"/>
      <c r="BR379" s="75"/>
      <c r="CK379" s="520"/>
    </row>
    <row r="380" spans="1:89" x14ac:dyDescent="0.5">
      <c r="A380" s="574"/>
      <c r="B380" s="575"/>
      <c r="C380" s="575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  <c r="AM380" s="575"/>
      <c r="AN380" s="575"/>
      <c r="AO380" s="575"/>
      <c r="AP380" s="575"/>
      <c r="AQ380" s="575"/>
      <c r="AR380" s="575"/>
      <c r="AS380" s="575"/>
      <c r="AT380" s="575"/>
      <c r="AU380" s="575"/>
      <c r="AV380" s="575"/>
      <c r="AW380" s="575"/>
      <c r="AX380" s="575"/>
      <c r="AY380" s="575"/>
      <c r="AZ380" s="575"/>
      <c r="BA380" s="575"/>
      <c r="BB380" s="575"/>
      <c r="BC380" s="575"/>
      <c r="BD380" s="575"/>
      <c r="BE380" s="575"/>
      <c r="BF380" s="575"/>
      <c r="BG380" s="575"/>
      <c r="BH380" s="575"/>
      <c r="BI380" s="575"/>
      <c r="BJ380" s="575"/>
      <c r="BK380" s="575"/>
      <c r="BL380" s="575"/>
      <c r="BM380" s="575"/>
      <c r="BN380" s="575"/>
      <c r="BO380" s="575"/>
      <c r="BP380" s="75"/>
      <c r="BQ380" s="75"/>
      <c r="BR380" s="75"/>
      <c r="CK380" s="520"/>
    </row>
    <row r="381" spans="1:89" x14ac:dyDescent="0.5">
      <c r="A381" s="574"/>
      <c r="B381" s="575"/>
      <c r="C381" s="575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  <c r="AM381" s="575"/>
      <c r="AN381" s="575"/>
      <c r="AO381" s="575"/>
      <c r="AP381" s="575"/>
      <c r="AQ381" s="575"/>
      <c r="AR381" s="575"/>
      <c r="AS381" s="575"/>
      <c r="AT381" s="575"/>
      <c r="AU381" s="575"/>
      <c r="AV381" s="575"/>
      <c r="AW381" s="575"/>
      <c r="AX381" s="575"/>
      <c r="AY381" s="575"/>
      <c r="AZ381" s="575"/>
      <c r="BA381" s="575"/>
      <c r="BB381" s="575"/>
      <c r="BC381" s="575"/>
      <c r="BD381" s="575"/>
      <c r="BE381" s="575"/>
      <c r="BF381" s="575"/>
      <c r="BG381" s="575"/>
      <c r="BH381" s="575"/>
      <c r="BI381" s="575"/>
      <c r="BJ381" s="575"/>
      <c r="BK381" s="575"/>
      <c r="BL381" s="575"/>
      <c r="BM381" s="575"/>
      <c r="BN381" s="575"/>
      <c r="BO381" s="575"/>
      <c r="BP381" s="75"/>
      <c r="BQ381" s="75"/>
      <c r="BR381" s="75"/>
      <c r="CK381" s="520"/>
    </row>
    <row r="382" spans="1:89" x14ac:dyDescent="0.5">
      <c r="A382" s="574"/>
      <c r="B382" s="575"/>
      <c r="C382" s="575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  <c r="AM382" s="575"/>
      <c r="AN382" s="575"/>
      <c r="AO382" s="575"/>
      <c r="AP382" s="575"/>
      <c r="AQ382" s="575"/>
      <c r="AR382" s="575"/>
      <c r="AS382" s="575"/>
      <c r="AT382" s="575"/>
      <c r="AU382" s="575"/>
      <c r="AV382" s="575"/>
      <c r="AW382" s="575"/>
      <c r="AX382" s="575"/>
      <c r="AY382" s="575"/>
      <c r="AZ382" s="575"/>
      <c r="BA382" s="575"/>
      <c r="BB382" s="575"/>
      <c r="BC382" s="575"/>
      <c r="BD382" s="575"/>
      <c r="BE382" s="575"/>
      <c r="BF382" s="575"/>
      <c r="BG382" s="575"/>
      <c r="BH382" s="575"/>
      <c r="BI382" s="575"/>
      <c r="BJ382" s="575"/>
      <c r="BK382" s="575"/>
      <c r="BL382" s="575"/>
      <c r="BM382" s="575"/>
      <c r="BN382" s="575"/>
      <c r="BO382" s="575"/>
      <c r="BP382" s="75"/>
      <c r="BQ382" s="75"/>
      <c r="BR382" s="75"/>
      <c r="CK382" s="520"/>
    </row>
    <row r="383" spans="1:89" x14ac:dyDescent="0.5">
      <c r="A383" s="574"/>
      <c r="B383" s="575"/>
      <c r="C383" s="575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  <c r="AM383" s="575"/>
      <c r="AN383" s="575"/>
      <c r="AO383" s="575"/>
      <c r="AP383" s="575"/>
      <c r="AQ383" s="575"/>
      <c r="AR383" s="575"/>
      <c r="AS383" s="575"/>
      <c r="AT383" s="575"/>
      <c r="AU383" s="575"/>
      <c r="AV383" s="575"/>
      <c r="AW383" s="575"/>
      <c r="AX383" s="575"/>
      <c r="AY383" s="575"/>
      <c r="AZ383" s="575"/>
      <c r="BA383" s="575"/>
      <c r="BB383" s="575"/>
      <c r="BC383" s="575"/>
      <c r="BD383" s="575"/>
      <c r="BE383" s="575"/>
      <c r="BF383" s="575"/>
      <c r="BG383" s="575"/>
      <c r="BH383" s="575"/>
      <c r="BI383" s="575"/>
      <c r="BJ383" s="575"/>
      <c r="BK383" s="575"/>
      <c r="BL383" s="575"/>
      <c r="BM383" s="575"/>
      <c r="BN383" s="575"/>
      <c r="BO383" s="575"/>
      <c r="BP383" s="75"/>
      <c r="BQ383" s="75"/>
      <c r="BR383" s="75"/>
      <c r="CK383" s="520"/>
    </row>
    <row r="384" spans="1:89" x14ac:dyDescent="0.5">
      <c r="A384" s="574"/>
      <c r="B384" s="575"/>
      <c r="C384" s="575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  <c r="AM384" s="575"/>
      <c r="AN384" s="575"/>
      <c r="AO384" s="575"/>
      <c r="AP384" s="575"/>
      <c r="AQ384" s="575"/>
      <c r="AR384" s="575"/>
      <c r="AS384" s="575"/>
      <c r="AT384" s="575"/>
      <c r="AU384" s="575"/>
      <c r="AV384" s="575"/>
      <c r="AW384" s="575"/>
      <c r="AX384" s="575"/>
      <c r="AY384" s="575"/>
      <c r="AZ384" s="575"/>
      <c r="BA384" s="575"/>
      <c r="BB384" s="575"/>
      <c r="BC384" s="575"/>
      <c r="BD384" s="575"/>
      <c r="BE384" s="575"/>
      <c r="BF384" s="575"/>
      <c r="BG384" s="575"/>
      <c r="BH384" s="575"/>
      <c r="BI384" s="575"/>
      <c r="BJ384" s="575"/>
      <c r="BK384" s="575"/>
      <c r="BL384" s="575"/>
      <c r="BM384" s="575"/>
      <c r="BN384" s="575"/>
      <c r="BO384" s="575"/>
      <c r="BP384" s="75"/>
      <c r="BQ384" s="75"/>
      <c r="BR384" s="75"/>
      <c r="CK384" s="520"/>
    </row>
    <row r="385" spans="1:89" x14ac:dyDescent="0.5">
      <c r="A385" s="574"/>
      <c r="B385" s="575"/>
      <c r="C385" s="575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  <c r="AM385" s="575"/>
      <c r="AN385" s="575"/>
      <c r="AO385" s="575"/>
      <c r="AP385" s="575"/>
      <c r="AQ385" s="575"/>
      <c r="AR385" s="575"/>
      <c r="AS385" s="575"/>
      <c r="AT385" s="575"/>
      <c r="AU385" s="575"/>
      <c r="AV385" s="575"/>
      <c r="AW385" s="575"/>
      <c r="AX385" s="575"/>
      <c r="AY385" s="575"/>
      <c r="AZ385" s="575"/>
      <c r="BA385" s="575"/>
      <c r="BB385" s="575"/>
      <c r="BC385" s="575"/>
      <c r="BD385" s="575"/>
      <c r="BE385" s="575"/>
      <c r="BF385" s="575"/>
      <c r="BG385" s="575"/>
      <c r="BH385" s="575"/>
      <c r="BI385" s="575"/>
      <c r="BJ385" s="575"/>
      <c r="BK385" s="575"/>
      <c r="BL385" s="575"/>
      <c r="BM385" s="575"/>
      <c r="BN385" s="575"/>
      <c r="BO385" s="575"/>
      <c r="BP385" s="75"/>
      <c r="BQ385" s="75"/>
      <c r="BR385" s="75"/>
      <c r="CK385" s="520"/>
    </row>
    <row r="386" spans="1:89" x14ac:dyDescent="0.5">
      <c r="A386" s="574"/>
      <c r="B386" s="575"/>
      <c r="C386" s="575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  <c r="AM386" s="575"/>
      <c r="AN386" s="575"/>
      <c r="AO386" s="575"/>
      <c r="AP386" s="575"/>
      <c r="AQ386" s="575"/>
      <c r="AR386" s="575"/>
      <c r="AS386" s="575"/>
      <c r="AT386" s="575"/>
      <c r="AU386" s="575"/>
      <c r="AV386" s="575"/>
      <c r="AW386" s="575"/>
      <c r="AX386" s="575"/>
      <c r="AY386" s="575"/>
      <c r="AZ386" s="575"/>
      <c r="BA386" s="575"/>
      <c r="BB386" s="575"/>
      <c r="BC386" s="575"/>
      <c r="BD386" s="575"/>
      <c r="BE386" s="575"/>
      <c r="BF386" s="575"/>
      <c r="BG386" s="575"/>
      <c r="BH386" s="575"/>
      <c r="BI386" s="575"/>
      <c r="BJ386" s="575"/>
      <c r="BK386" s="575"/>
      <c r="BL386" s="575"/>
      <c r="BM386" s="575"/>
      <c r="BN386" s="575"/>
      <c r="BO386" s="575"/>
      <c r="BP386" s="75"/>
      <c r="BQ386" s="75"/>
      <c r="BR386" s="75"/>
      <c r="CK386" s="520"/>
    </row>
    <row r="387" spans="1:89" x14ac:dyDescent="0.5">
      <c r="A387" s="574"/>
      <c r="B387" s="575"/>
      <c r="C387" s="575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  <c r="AM387" s="575"/>
      <c r="AN387" s="575"/>
      <c r="AO387" s="575"/>
      <c r="AP387" s="575"/>
      <c r="AQ387" s="575"/>
      <c r="AR387" s="575"/>
      <c r="AS387" s="575"/>
      <c r="AT387" s="575"/>
      <c r="AU387" s="575"/>
      <c r="AV387" s="575"/>
      <c r="AW387" s="575"/>
      <c r="AX387" s="575"/>
      <c r="AY387" s="575"/>
      <c r="AZ387" s="575"/>
      <c r="BA387" s="575"/>
      <c r="BB387" s="575"/>
      <c r="BC387" s="575"/>
      <c r="BD387" s="575"/>
      <c r="BE387" s="575"/>
      <c r="BF387" s="575"/>
      <c r="BG387" s="575"/>
      <c r="BH387" s="575"/>
      <c r="BI387" s="575"/>
      <c r="BJ387" s="575"/>
      <c r="BK387" s="575"/>
      <c r="BL387" s="575"/>
      <c r="BM387" s="575"/>
      <c r="BN387" s="575"/>
      <c r="BO387" s="575"/>
      <c r="BP387" s="75"/>
      <c r="BQ387" s="75"/>
      <c r="BR387" s="75"/>
      <c r="CK387" s="520"/>
    </row>
    <row r="388" spans="1:89" x14ac:dyDescent="0.5">
      <c r="A388" s="574"/>
      <c r="B388" s="575"/>
      <c r="C388" s="575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  <c r="AM388" s="575"/>
      <c r="AN388" s="575"/>
      <c r="AO388" s="575"/>
      <c r="AP388" s="575"/>
      <c r="AQ388" s="575"/>
      <c r="AR388" s="575"/>
      <c r="AS388" s="575"/>
      <c r="AT388" s="575"/>
      <c r="AU388" s="575"/>
      <c r="AV388" s="575"/>
      <c r="AW388" s="575"/>
      <c r="AX388" s="575"/>
      <c r="AY388" s="575"/>
      <c r="AZ388" s="575"/>
      <c r="BA388" s="575"/>
      <c r="BB388" s="575"/>
      <c r="BC388" s="575"/>
      <c r="BD388" s="575"/>
      <c r="BE388" s="575"/>
      <c r="BF388" s="575"/>
      <c r="BG388" s="575"/>
      <c r="BH388" s="575"/>
      <c r="BI388" s="575"/>
      <c r="BJ388" s="575"/>
      <c r="BK388" s="575"/>
      <c r="BL388" s="575"/>
      <c r="BM388" s="575"/>
      <c r="BN388" s="575"/>
      <c r="BO388" s="575"/>
      <c r="BP388" s="75"/>
      <c r="BQ388" s="75"/>
      <c r="BR388" s="75"/>
      <c r="CK388" s="520"/>
    </row>
    <row r="389" spans="1:89" x14ac:dyDescent="0.5">
      <c r="A389" s="574"/>
      <c r="B389" s="575"/>
      <c r="C389" s="575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  <c r="AM389" s="575"/>
      <c r="AN389" s="575"/>
      <c r="AO389" s="575"/>
      <c r="AP389" s="575"/>
      <c r="AQ389" s="575"/>
      <c r="AR389" s="575"/>
      <c r="AS389" s="575"/>
      <c r="AT389" s="575"/>
      <c r="AU389" s="575"/>
      <c r="AV389" s="575"/>
      <c r="AW389" s="575"/>
      <c r="AX389" s="575"/>
      <c r="AY389" s="575"/>
      <c r="AZ389" s="575"/>
      <c r="BA389" s="575"/>
      <c r="BB389" s="575"/>
      <c r="BC389" s="575"/>
      <c r="BD389" s="575"/>
      <c r="BE389" s="575"/>
      <c r="BF389" s="575"/>
      <c r="BG389" s="575"/>
      <c r="BH389" s="575"/>
      <c r="BI389" s="575"/>
      <c r="BJ389" s="575"/>
      <c r="BK389" s="575"/>
      <c r="BL389" s="575"/>
      <c r="BM389" s="575"/>
      <c r="BN389" s="575"/>
      <c r="BO389" s="575"/>
      <c r="BP389" s="75"/>
      <c r="BQ389" s="75"/>
      <c r="BR389" s="75"/>
      <c r="CK389" s="520"/>
    </row>
    <row r="390" spans="1:89" x14ac:dyDescent="0.5">
      <c r="A390" s="574"/>
      <c r="B390" s="575"/>
      <c r="C390" s="575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  <c r="AM390" s="575"/>
      <c r="AN390" s="575"/>
      <c r="AO390" s="575"/>
      <c r="AP390" s="575"/>
      <c r="AQ390" s="575"/>
      <c r="AR390" s="575"/>
      <c r="AS390" s="575"/>
      <c r="AT390" s="575"/>
      <c r="AU390" s="575"/>
      <c r="AV390" s="575"/>
      <c r="AW390" s="575"/>
      <c r="AX390" s="575"/>
      <c r="AY390" s="575"/>
      <c r="AZ390" s="575"/>
      <c r="BA390" s="575"/>
      <c r="BB390" s="575"/>
      <c r="BC390" s="575"/>
      <c r="BD390" s="575"/>
      <c r="BE390" s="575"/>
      <c r="BF390" s="575"/>
      <c r="BG390" s="575"/>
      <c r="BH390" s="575"/>
      <c r="BI390" s="575"/>
      <c r="BJ390" s="575"/>
      <c r="BK390" s="575"/>
      <c r="BL390" s="575"/>
      <c r="BM390" s="575"/>
      <c r="BN390" s="575"/>
      <c r="BO390" s="575"/>
      <c r="BP390" s="75"/>
      <c r="BQ390" s="75"/>
      <c r="BR390" s="75"/>
      <c r="CK390" s="520"/>
    </row>
    <row r="391" spans="1:89" x14ac:dyDescent="0.5">
      <c r="A391" s="574"/>
      <c r="B391" s="575"/>
      <c r="C391" s="575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  <c r="AM391" s="575"/>
      <c r="AN391" s="575"/>
      <c r="AO391" s="575"/>
      <c r="AP391" s="575"/>
      <c r="AQ391" s="575"/>
      <c r="AR391" s="575"/>
      <c r="AS391" s="575"/>
      <c r="AT391" s="575"/>
      <c r="AU391" s="575"/>
      <c r="AV391" s="575"/>
      <c r="AW391" s="575"/>
      <c r="AX391" s="575"/>
      <c r="AY391" s="575"/>
      <c r="AZ391" s="575"/>
      <c r="BA391" s="575"/>
      <c r="BB391" s="575"/>
      <c r="BC391" s="575"/>
      <c r="BD391" s="575"/>
      <c r="BE391" s="575"/>
      <c r="BF391" s="575"/>
      <c r="BG391" s="575"/>
      <c r="BH391" s="575"/>
      <c r="BI391" s="575"/>
      <c r="BJ391" s="575"/>
      <c r="BK391" s="575"/>
      <c r="BL391" s="575"/>
      <c r="BM391" s="575"/>
      <c r="BN391" s="575"/>
      <c r="BO391" s="575"/>
      <c r="BP391" s="75"/>
      <c r="BQ391" s="75"/>
      <c r="BR391" s="75"/>
      <c r="CK391" s="520"/>
    </row>
    <row r="392" spans="1:89" x14ac:dyDescent="0.5">
      <c r="A392" s="574"/>
      <c r="B392" s="575"/>
      <c r="C392" s="575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  <c r="AM392" s="575"/>
      <c r="AN392" s="575"/>
      <c r="AO392" s="575"/>
      <c r="AP392" s="575"/>
      <c r="AQ392" s="575"/>
      <c r="AR392" s="575"/>
      <c r="AS392" s="575"/>
      <c r="AT392" s="575"/>
      <c r="AU392" s="575"/>
      <c r="AV392" s="575"/>
      <c r="AW392" s="575"/>
      <c r="AX392" s="575"/>
      <c r="AY392" s="575"/>
      <c r="AZ392" s="575"/>
      <c r="BA392" s="575"/>
      <c r="BB392" s="575"/>
      <c r="BC392" s="575"/>
      <c r="BD392" s="575"/>
      <c r="BE392" s="575"/>
      <c r="BF392" s="575"/>
      <c r="BG392" s="575"/>
      <c r="BH392" s="575"/>
      <c r="BI392" s="575"/>
      <c r="BJ392" s="575"/>
      <c r="BK392" s="575"/>
      <c r="BL392" s="575"/>
      <c r="BM392" s="575"/>
      <c r="BN392" s="575"/>
      <c r="BO392" s="575"/>
      <c r="BP392" s="75"/>
      <c r="BQ392" s="75"/>
      <c r="BR392" s="75"/>
      <c r="CK392" s="520"/>
    </row>
    <row r="393" spans="1:89" x14ac:dyDescent="0.5">
      <c r="A393" s="574"/>
      <c r="B393" s="575"/>
      <c r="C393" s="575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  <c r="AM393" s="575"/>
      <c r="AN393" s="575"/>
      <c r="AO393" s="575"/>
      <c r="AP393" s="575"/>
      <c r="AQ393" s="575"/>
      <c r="AR393" s="575"/>
      <c r="AS393" s="575"/>
      <c r="AT393" s="575"/>
      <c r="AU393" s="575"/>
      <c r="AV393" s="575"/>
      <c r="AW393" s="575"/>
      <c r="AX393" s="575"/>
      <c r="AY393" s="575"/>
      <c r="AZ393" s="575"/>
      <c r="BA393" s="575"/>
      <c r="BB393" s="575"/>
      <c r="BC393" s="575"/>
      <c r="BD393" s="575"/>
      <c r="BE393" s="575"/>
      <c r="BF393" s="575"/>
      <c r="BG393" s="575"/>
      <c r="BH393" s="575"/>
      <c r="BI393" s="575"/>
      <c r="BJ393" s="575"/>
      <c r="BK393" s="575"/>
      <c r="BL393" s="575"/>
      <c r="BM393" s="575"/>
      <c r="BN393" s="575"/>
      <c r="BO393" s="575"/>
      <c r="BP393" s="75"/>
      <c r="BQ393" s="75"/>
      <c r="BR393" s="75"/>
      <c r="CK393" s="520"/>
    </row>
    <row r="394" spans="1:89" x14ac:dyDescent="0.5">
      <c r="A394" s="574"/>
      <c r="B394" s="575"/>
      <c r="C394" s="575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  <c r="AM394" s="575"/>
      <c r="AN394" s="575"/>
      <c r="AO394" s="575"/>
      <c r="AP394" s="575"/>
      <c r="AQ394" s="575"/>
      <c r="AR394" s="575"/>
      <c r="AS394" s="575"/>
      <c r="AT394" s="575"/>
      <c r="AU394" s="575"/>
      <c r="AV394" s="575"/>
      <c r="AW394" s="575"/>
      <c r="AX394" s="575"/>
      <c r="AY394" s="575"/>
      <c r="AZ394" s="575"/>
      <c r="BA394" s="575"/>
      <c r="BB394" s="575"/>
      <c r="BC394" s="575"/>
      <c r="BD394" s="575"/>
      <c r="BE394" s="575"/>
      <c r="BF394" s="575"/>
      <c r="BG394" s="575"/>
      <c r="BH394" s="575"/>
      <c r="BI394" s="575"/>
      <c r="BJ394" s="575"/>
      <c r="BK394" s="575"/>
      <c r="BL394" s="575"/>
      <c r="BM394" s="575"/>
      <c r="BN394" s="575"/>
      <c r="BO394" s="575"/>
      <c r="BP394" s="75"/>
      <c r="BQ394" s="75"/>
      <c r="BR394" s="75"/>
      <c r="CK394" s="520"/>
    </row>
    <row r="395" spans="1:89" x14ac:dyDescent="0.5">
      <c r="A395" s="574"/>
      <c r="B395" s="575"/>
      <c r="C395" s="575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  <c r="AM395" s="575"/>
      <c r="AN395" s="575"/>
      <c r="AO395" s="575"/>
      <c r="AP395" s="575"/>
      <c r="AQ395" s="575"/>
      <c r="AR395" s="575"/>
      <c r="AS395" s="575"/>
      <c r="AT395" s="575"/>
      <c r="AU395" s="575"/>
      <c r="AV395" s="575"/>
      <c r="AW395" s="575"/>
      <c r="AX395" s="575"/>
      <c r="AY395" s="575"/>
      <c r="AZ395" s="575"/>
      <c r="BA395" s="575"/>
      <c r="BB395" s="575"/>
      <c r="BC395" s="575"/>
      <c r="BD395" s="575"/>
      <c r="BE395" s="575"/>
      <c r="BF395" s="575"/>
      <c r="BG395" s="575"/>
      <c r="BH395" s="575"/>
      <c r="BI395" s="575"/>
      <c r="BJ395" s="575"/>
      <c r="BK395" s="575"/>
      <c r="BL395" s="575"/>
      <c r="BM395" s="575"/>
      <c r="BN395" s="575"/>
      <c r="BO395" s="575"/>
      <c r="BP395" s="75"/>
      <c r="BQ395" s="75"/>
      <c r="BR395" s="75"/>
      <c r="CK395" s="520"/>
    </row>
    <row r="396" spans="1:89" x14ac:dyDescent="0.5">
      <c r="A396" s="574"/>
      <c r="B396" s="575"/>
      <c r="C396" s="575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  <c r="AM396" s="575"/>
      <c r="AN396" s="575"/>
      <c r="AO396" s="575"/>
      <c r="AP396" s="575"/>
      <c r="AQ396" s="575"/>
      <c r="AR396" s="575"/>
      <c r="AS396" s="575"/>
      <c r="AT396" s="575"/>
      <c r="AU396" s="575"/>
      <c r="AV396" s="575"/>
      <c r="AW396" s="575"/>
      <c r="AX396" s="575"/>
      <c r="AY396" s="575"/>
      <c r="AZ396" s="575"/>
      <c r="BA396" s="575"/>
      <c r="BB396" s="575"/>
      <c r="BC396" s="575"/>
      <c r="BD396" s="575"/>
      <c r="BE396" s="575"/>
      <c r="BF396" s="575"/>
      <c r="BG396" s="575"/>
      <c r="BH396" s="575"/>
      <c r="BI396" s="575"/>
      <c r="BJ396" s="575"/>
      <c r="BK396" s="575"/>
      <c r="BL396" s="575"/>
      <c r="BM396" s="575"/>
      <c r="BN396" s="575"/>
      <c r="BO396" s="575"/>
      <c r="BP396" s="75"/>
      <c r="BQ396" s="75"/>
      <c r="BR396" s="75"/>
      <c r="CK396" s="520"/>
    </row>
    <row r="397" spans="1:89" x14ac:dyDescent="0.5">
      <c r="A397" s="574"/>
      <c r="B397" s="575"/>
      <c r="C397" s="575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  <c r="AM397" s="575"/>
      <c r="AN397" s="575"/>
      <c r="AO397" s="575"/>
      <c r="AP397" s="575"/>
      <c r="AQ397" s="575"/>
      <c r="AR397" s="575"/>
      <c r="AS397" s="575"/>
      <c r="AT397" s="575"/>
      <c r="AU397" s="575"/>
      <c r="AV397" s="575"/>
      <c r="AW397" s="575"/>
      <c r="AX397" s="575"/>
      <c r="AY397" s="575"/>
      <c r="AZ397" s="575"/>
      <c r="BA397" s="575"/>
      <c r="BB397" s="575"/>
      <c r="BC397" s="575"/>
      <c r="BD397" s="575"/>
      <c r="BE397" s="575"/>
      <c r="BF397" s="575"/>
      <c r="BG397" s="575"/>
      <c r="BH397" s="575"/>
      <c r="BI397" s="575"/>
      <c r="BJ397" s="575"/>
      <c r="BK397" s="575"/>
      <c r="BL397" s="575"/>
      <c r="BM397" s="575"/>
      <c r="BN397" s="575"/>
      <c r="BO397" s="575"/>
      <c r="BP397" s="75"/>
      <c r="BQ397" s="75"/>
      <c r="BR397" s="75"/>
      <c r="CK397" s="520"/>
    </row>
    <row r="398" spans="1:89" x14ac:dyDescent="0.5">
      <c r="A398" s="574"/>
      <c r="B398" s="575"/>
      <c r="C398" s="575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  <c r="AM398" s="575"/>
      <c r="AN398" s="575"/>
      <c r="AO398" s="575"/>
      <c r="AP398" s="575"/>
      <c r="AQ398" s="575"/>
      <c r="AR398" s="575"/>
      <c r="AS398" s="575"/>
      <c r="AT398" s="575"/>
      <c r="AU398" s="575"/>
      <c r="AV398" s="575"/>
      <c r="AW398" s="575"/>
      <c r="AX398" s="575"/>
      <c r="AY398" s="575"/>
      <c r="AZ398" s="575"/>
      <c r="BA398" s="575"/>
      <c r="BB398" s="575"/>
      <c r="BC398" s="575"/>
      <c r="BD398" s="575"/>
      <c r="BE398" s="575"/>
      <c r="BF398" s="575"/>
      <c r="BG398" s="575"/>
      <c r="BH398" s="575"/>
      <c r="BI398" s="575"/>
      <c r="BJ398" s="575"/>
      <c r="BK398" s="575"/>
      <c r="BL398" s="575"/>
      <c r="BM398" s="575"/>
      <c r="BN398" s="575"/>
      <c r="BO398" s="575"/>
      <c r="BP398" s="75"/>
      <c r="BQ398" s="75"/>
      <c r="BR398" s="75"/>
      <c r="CK398" s="520"/>
    </row>
    <row r="399" spans="1:89" x14ac:dyDescent="0.5">
      <c r="A399" s="574"/>
      <c r="B399" s="575"/>
      <c r="C399" s="575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  <c r="AM399" s="575"/>
      <c r="AN399" s="575"/>
      <c r="AO399" s="575"/>
      <c r="AP399" s="575"/>
      <c r="AQ399" s="575"/>
      <c r="AR399" s="575"/>
      <c r="AS399" s="575"/>
      <c r="AT399" s="575"/>
      <c r="AU399" s="575"/>
      <c r="AV399" s="575"/>
      <c r="AW399" s="575"/>
      <c r="AX399" s="575"/>
      <c r="AY399" s="575"/>
      <c r="AZ399" s="575"/>
      <c r="BA399" s="575"/>
      <c r="BB399" s="575"/>
      <c r="BC399" s="575"/>
      <c r="BD399" s="575"/>
      <c r="BE399" s="575"/>
      <c r="BF399" s="575"/>
      <c r="BG399" s="575"/>
      <c r="BH399" s="575"/>
      <c r="BI399" s="575"/>
      <c r="BJ399" s="575"/>
      <c r="BK399" s="575"/>
      <c r="BL399" s="575"/>
      <c r="BM399" s="575"/>
      <c r="BN399" s="575"/>
      <c r="BO399" s="575"/>
      <c r="BP399" s="75"/>
      <c r="BQ399" s="75"/>
      <c r="BR399" s="75"/>
      <c r="CK399" s="520"/>
    </row>
    <row r="400" spans="1:89" x14ac:dyDescent="0.5">
      <c r="A400" s="574"/>
      <c r="B400" s="575"/>
      <c r="C400" s="575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  <c r="AM400" s="575"/>
      <c r="AN400" s="575"/>
      <c r="AO400" s="575"/>
      <c r="AP400" s="575"/>
      <c r="AQ400" s="575"/>
      <c r="AR400" s="575"/>
      <c r="AS400" s="575"/>
      <c r="AT400" s="575"/>
      <c r="AU400" s="575"/>
      <c r="AV400" s="575"/>
      <c r="AW400" s="575"/>
      <c r="AX400" s="575"/>
      <c r="AY400" s="575"/>
      <c r="AZ400" s="575"/>
      <c r="BA400" s="575"/>
      <c r="BB400" s="575"/>
      <c r="BC400" s="575"/>
      <c r="BD400" s="575"/>
      <c r="BE400" s="575"/>
      <c r="BF400" s="575"/>
      <c r="BG400" s="575"/>
      <c r="BH400" s="575"/>
      <c r="BI400" s="575"/>
      <c r="BJ400" s="575"/>
      <c r="BK400" s="575"/>
      <c r="BL400" s="575"/>
      <c r="BM400" s="575"/>
      <c r="BN400" s="575"/>
      <c r="BO400" s="575"/>
      <c r="BP400" s="75"/>
      <c r="BQ400" s="75"/>
      <c r="BR400" s="75"/>
      <c r="CK400" s="520"/>
    </row>
    <row r="401" spans="1:89" x14ac:dyDescent="0.5">
      <c r="A401" s="574"/>
      <c r="B401" s="575"/>
      <c r="C401" s="575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  <c r="AM401" s="575"/>
      <c r="AN401" s="575"/>
      <c r="AO401" s="575"/>
      <c r="AP401" s="575"/>
      <c r="AQ401" s="575"/>
      <c r="AR401" s="575"/>
      <c r="AS401" s="575"/>
      <c r="AT401" s="575"/>
      <c r="AU401" s="575"/>
      <c r="AV401" s="575"/>
      <c r="AW401" s="575"/>
      <c r="AX401" s="575"/>
      <c r="AY401" s="575"/>
      <c r="AZ401" s="575"/>
      <c r="BA401" s="575"/>
      <c r="BB401" s="575"/>
      <c r="BC401" s="575"/>
      <c r="BD401" s="575"/>
      <c r="BE401" s="575"/>
      <c r="BF401" s="575"/>
      <c r="BG401" s="575"/>
      <c r="BH401" s="575"/>
      <c r="BI401" s="575"/>
      <c r="BJ401" s="575"/>
      <c r="BK401" s="575"/>
      <c r="BL401" s="575"/>
      <c r="BM401" s="575"/>
      <c r="BN401" s="575"/>
      <c r="BO401" s="575"/>
      <c r="BP401" s="75"/>
      <c r="BQ401" s="75"/>
      <c r="BR401" s="75"/>
      <c r="CK401" s="520"/>
    </row>
    <row r="402" spans="1:89" x14ac:dyDescent="0.5">
      <c r="A402" s="574"/>
      <c r="B402" s="575"/>
      <c r="C402" s="575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  <c r="AM402" s="575"/>
      <c r="AN402" s="575"/>
      <c r="AO402" s="575"/>
      <c r="AP402" s="575"/>
      <c r="AQ402" s="575"/>
      <c r="AR402" s="575"/>
      <c r="AS402" s="575"/>
      <c r="AT402" s="575"/>
      <c r="AU402" s="575"/>
      <c r="AV402" s="575"/>
      <c r="AW402" s="575"/>
      <c r="AX402" s="575"/>
      <c r="AY402" s="575"/>
      <c r="AZ402" s="575"/>
      <c r="BA402" s="575"/>
      <c r="BB402" s="575"/>
      <c r="BC402" s="575"/>
      <c r="BD402" s="575"/>
      <c r="BE402" s="575"/>
      <c r="BF402" s="575"/>
      <c r="BG402" s="575"/>
      <c r="BH402" s="575"/>
      <c r="BI402" s="575"/>
      <c r="BJ402" s="575"/>
      <c r="BK402" s="575"/>
      <c r="BL402" s="575"/>
      <c r="BM402" s="575"/>
      <c r="BN402" s="575"/>
      <c r="BO402" s="575"/>
      <c r="BP402" s="75"/>
      <c r="BQ402" s="75"/>
      <c r="BR402" s="75"/>
      <c r="CK402" s="520"/>
    </row>
    <row r="403" spans="1:89" x14ac:dyDescent="0.5">
      <c r="A403" s="574"/>
      <c r="B403" s="575"/>
      <c r="C403" s="575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  <c r="AM403" s="575"/>
      <c r="AN403" s="575"/>
      <c r="AO403" s="575"/>
      <c r="AP403" s="575"/>
      <c r="AQ403" s="575"/>
      <c r="AR403" s="575"/>
      <c r="AS403" s="575"/>
      <c r="AT403" s="575"/>
      <c r="AU403" s="575"/>
      <c r="AV403" s="575"/>
      <c r="AW403" s="575"/>
      <c r="AX403" s="575"/>
      <c r="AY403" s="575"/>
      <c r="AZ403" s="575"/>
      <c r="BA403" s="575"/>
      <c r="BB403" s="575"/>
      <c r="BC403" s="575"/>
      <c r="BD403" s="575"/>
      <c r="BE403" s="575"/>
      <c r="BF403" s="575"/>
      <c r="BG403" s="575"/>
      <c r="BH403" s="575"/>
      <c r="BI403" s="575"/>
      <c r="BJ403" s="575"/>
      <c r="BK403" s="575"/>
      <c r="BL403" s="575"/>
      <c r="BM403" s="575"/>
      <c r="BN403" s="575"/>
      <c r="BO403" s="575"/>
      <c r="BP403" s="75"/>
      <c r="BQ403" s="75"/>
      <c r="BR403" s="75"/>
      <c r="CK403" s="520"/>
    </row>
    <row r="404" spans="1:89" x14ac:dyDescent="0.5">
      <c r="A404" s="574"/>
      <c r="B404" s="575"/>
      <c r="C404" s="575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  <c r="AM404" s="575"/>
      <c r="AN404" s="575"/>
      <c r="AO404" s="575"/>
      <c r="AP404" s="575"/>
      <c r="AQ404" s="575"/>
      <c r="AR404" s="575"/>
      <c r="AS404" s="575"/>
      <c r="AT404" s="575"/>
      <c r="AU404" s="575"/>
      <c r="AV404" s="575"/>
      <c r="AW404" s="575"/>
      <c r="AX404" s="575"/>
      <c r="AY404" s="575"/>
      <c r="AZ404" s="575"/>
      <c r="BA404" s="575"/>
      <c r="BB404" s="575"/>
      <c r="BC404" s="575"/>
      <c r="BD404" s="575"/>
      <c r="BE404" s="575"/>
      <c r="BF404" s="575"/>
      <c r="BG404" s="575"/>
      <c r="BH404" s="575"/>
      <c r="BI404" s="575"/>
      <c r="BJ404" s="575"/>
      <c r="BK404" s="575"/>
      <c r="BL404" s="575"/>
      <c r="BM404" s="575"/>
      <c r="BN404" s="575"/>
      <c r="BO404" s="575"/>
      <c r="BP404" s="75"/>
      <c r="BQ404" s="75"/>
      <c r="BR404" s="75"/>
      <c r="CK404" s="520"/>
    </row>
    <row r="405" spans="1:89" x14ac:dyDescent="0.5">
      <c r="A405" s="574"/>
      <c r="B405" s="575"/>
      <c r="C405" s="575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  <c r="AM405" s="575"/>
      <c r="AN405" s="575"/>
      <c r="AO405" s="575"/>
      <c r="AP405" s="575"/>
      <c r="AQ405" s="575"/>
      <c r="AR405" s="575"/>
      <c r="AS405" s="575"/>
      <c r="AT405" s="575"/>
      <c r="AU405" s="575"/>
      <c r="AV405" s="575"/>
      <c r="AW405" s="575"/>
      <c r="AX405" s="575"/>
      <c r="AY405" s="575"/>
      <c r="AZ405" s="575"/>
      <c r="BA405" s="575"/>
      <c r="BB405" s="575"/>
      <c r="BC405" s="575"/>
      <c r="BD405" s="575"/>
      <c r="BE405" s="575"/>
      <c r="BF405" s="575"/>
      <c r="BG405" s="575"/>
      <c r="BH405" s="575"/>
      <c r="BI405" s="575"/>
      <c r="BJ405" s="575"/>
      <c r="BK405" s="575"/>
      <c r="BL405" s="575"/>
      <c r="BM405" s="575"/>
      <c r="BN405" s="575"/>
      <c r="BO405" s="575"/>
      <c r="BP405" s="75"/>
      <c r="BQ405" s="75"/>
      <c r="BR405" s="75"/>
      <c r="CK405" s="520"/>
    </row>
    <row r="406" spans="1:89" x14ac:dyDescent="0.5">
      <c r="A406" s="574"/>
      <c r="B406" s="575"/>
      <c r="C406" s="575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  <c r="AM406" s="575"/>
      <c r="AN406" s="575"/>
      <c r="AO406" s="575"/>
      <c r="AP406" s="575"/>
      <c r="AQ406" s="575"/>
      <c r="AR406" s="575"/>
      <c r="AS406" s="575"/>
      <c r="AT406" s="575"/>
      <c r="AU406" s="575"/>
      <c r="AV406" s="575"/>
      <c r="AW406" s="575"/>
      <c r="AX406" s="575"/>
      <c r="AY406" s="575"/>
      <c r="AZ406" s="575"/>
      <c r="BA406" s="575"/>
      <c r="BB406" s="575"/>
      <c r="BC406" s="575"/>
      <c r="BD406" s="575"/>
      <c r="BE406" s="575"/>
      <c r="BF406" s="575"/>
      <c r="BG406" s="575"/>
      <c r="BH406" s="575"/>
      <c r="BI406" s="575"/>
      <c r="BJ406" s="575"/>
      <c r="BK406" s="575"/>
      <c r="BL406" s="575"/>
      <c r="BM406" s="575"/>
      <c r="BN406" s="575"/>
      <c r="BO406" s="575"/>
      <c r="BP406" s="75"/>
      <c r="BQ406" s="75"/>
      <c r="BR406" s="75"/>
      <c r="CK406" s="520"/>
    </row>
    <row r="407" spans="1:89" x14ac:dyDescent="0.5">
      <c r="A407" s="574"/>
      <c r="B407" s="575"/>
      <c r="C407" s="575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  <c r="AM407" s="575"/>
      <c r="AN407" s="575"/>
      <c r="AO407" s="575"/>
      <c r="AP407" s="575"/>
      <c r="AQ407" s="575"/>
      <c r="AR407" s="575"/>
      <c r="AS407" s="575"/>
      <c r="AT407" s="575"/>
      <c r="AU407" s="575"/>
      <c r="AV407" s="575"/>
      <c r="AW407" s="575"/>
      <c r="AX407" s="575"/>
      <c r="AY407" s="575"/>
      <c r="AZ407" s="575"/>
      <c r="BA407" s="575"/>
      <c r="BB407" s="575"/>
      <c r="BC407" s="575"/>
      <c r="BD407" s="575"/>
      <c r="BE407" s="575"/>
      <c r="BF407" s="575"/>
      <c r="BG407" s="575"/>
      <c r="BH407" s="575"/>
      <c r="BI407" s="575"/>
      <c r="BJ407" s="575"/>
      <c r="BK407" s="575"/>
      <c r="BL407" s="575"/>
      <c r="BM407" s="575"/>
      <c r="BN407" s="575"/>
      <c r="BO407" s="575"/>
      <c r="BP407" s="75"/>
      <c r="BQ407" s="75"/>
      <c r="BR407" s="75"/>
      <c r="CK407" s="520"/>
    </row>
    <row r="408" spans="1:89" x14ac:dyDescent="0.5">
      <c r="A408" s="574"/>
      <c r="B408" s="575"/>
      <c r="C408" s="575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  <c r="AM408" s="575"/>
      <c r="AN408" s="575"/>
      <c r="AO408" s="575"/>
      <c r="AP408" s="575"/>
      <c r="AQ408" s="575"/>
      <c r="AR408" s="575"/>
      <c r="AS408" s="575"/>
      <c r="AT408" s="575"/>
      <c r="AU408" s="575"/>
      <c r="AV408" s="575"/>
      <c r="AW408" s="575"/>
      <c r="AX408" s="575"/>
      <c r="AY408" s="575"/>
      <c r="AZ408" s="575"/>
      <c r="BA408" s="575"/>
      <c r="BB408" s="575"/>
      <c r="BC408" s="575"/>
      <c r="BD408" s="575"/>
      <c r="BE408" s="575"/>
      <c r="BF408" s="575"/>
      <c r="BG408" s="575"/>
      <c r="BH408" s="575"/>
      <c r="BI408" s="575"/>
      <c r="BJ408" s="575"/>
      <c r="BK408" s="575"/>
      <c r="BL408" s="575"/>
      <c r="BM408" s="575"/>
      <c r="BN408" s="575"/>
      <c r="BO408" s="575"/>
      <c r="BP408" s="75"/>
      <c r="BQ408" s="75"/>
      <c r="BR408" s="75"/>
      <c r="CK408" s="520"/>
    </row>
    <row r="409" spans="1:89" x14ac:dyDescent="0.5">
      <c r="A409" s="574"/>
      <c r="B409" s="575"/>
      <c r="C409" s="575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  <c r="AM409" s="575"/>
      <c r="AN409" s="575"/>
      <c r="AO409" s="575"/>
      <c r="AP409" s="575"/>
      <c r="AQ409" s="575"/>
      <c r="AR409" s="575"/>
      <c r="AS409" s="575"/>
      <c r="AT409" s="575"/>
      <c r="AU409" s="575"/>
      <c r="AV409" s="575"/>
      <c r="AW409" s="575"/>
      <c r="AX409" s="575"/>
      <c r="AY409" s="575"/>
      <c r="AZ409" s="575"/>
      <c r="BA409" s="575"/>
      <c r="BB409" s="575"/>
      <c r="BC409" s="575"/>
      <c r="BD409" s="575"/>
      <c r="BE409" s="575"/>
      <c r="BF409" s="575"/>
      <c r="BG409" s="575"/>
      <c r="BH409" s="575"/>
      <c r="BI409" s="575"/>
      <c r="BJ409" s="575"/>
      <c r="BK409" s="575"/>
      <c r="BL409" s="575"/>
      <c r="BM409" s="575"/>
      <c r="BN409" s="575"/>
      <c r="BO409" s="575"/>
      <c r="BP409" s="75"/>
      <c r="BQ409" s="75"/>
      <c r="BR409" s="75"/>
      <c r="CK409" s="520"/>
    </row>
    <row r="410" spans="1:89" x14ac:dyDescent="0.5">
      <c r="A410" s="574"/>
      <c r="B410" s="575"/>
      <c r="C410" s="575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  <c r="AM410" s="575"/>
      <c r="AN410" s="575"/>
      <c r="AO410" s="575"/>
      <c r="AP410" s="575"/>
      <c r="AQ410" s="575"/>
      <c r="AR410" s="575"/>
      <c r="AS410" s="575"/>
      <c r="AT410" s="575"/>
      <c r="AU410" s="575"/>
      <c r="AV410" s="575"/>
      <c r="AW410" s="575"/>
      <c r="AX410" s="575"/>
      <c r="AY410" s="575"/>
      <c r="AZ410" s="575"/>
      <c r="BA410" s="575"/>
      <c r="BB410" s="575"/>
      <c r="BC410" s="575"/>
      <c r="BD410" s="575"/>
      <c r="BE410" s="575"/>
      <c r="BF410" s="575"/>
      <c r="BG410" s="575"/>
      <c r="BH410" s="575"/>
      <c r="BI410" s="575"/>
      <c r="BJ410" s="575"/>
      <c r="BK410" s="575"/>
      <c r="BL410" s="575"/>
      <c r="BM410" s="575"/>
      <c r="BN410" s="575"/>
      <c r="BO410" s="575"/>
      <c r="BP410" s="75"/>
      <c r="BQ410" s="75"/>
      <c r="BR410" s="75"/>
      <c r="CK410" s="520"/>
    </row>
    <row r="411" spans="1:89" x14ac:dyDescent="0.5">
      <c r="A411" s="574"/>
      <c r="B411" s="575"/>
      <c r="C411" s="575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  <c r="AM411" s="575"/>
      <c r="AN411" s="575"/>
      <c r="AO411" s="575"/>
      <c r="AP411" s="575"/>
      <c r="AQ411" s="575"/>
      <c r="AR411" s="575"/>
      <c r="AS411" s="575"/>
      <c r="AT411" s="575"/>
      <c r="AU411" s="575"/>
      <c r="AV411" s="575"/>
      <c r="AW411" s="575"/>
      <c r="AX411" s="575"/>
      <c r="AY411" s="575"/>
      <c r="AZ411" s="575"/>
      <c r="BA411" s="575"/>
      <c r="BB411" s="575"/>
      <c r="BC411" s="575"/>
      <c r="BD411" s="575"/>
      <c r="BE411" s="575"/>
      <c r="BF411" s="575"/>
      <c r="BG411" s="575"/>
      <c r="BH411" s="575"/>
      <c r="BI411" s="575"/>
      <c r="BJ411" s="575"/>
      <c r="BK411" s="575"/>
      <c r="BL411" s="575"/>
      <c r="BM411" s="575"/>
      <c r="BN411" s="575"/>
      <c r="BO411" s="575"/>
      <c r="BP411" s="75"/>
      <c r="BQ411" s="75"/>
      <c r="BR411" s="75"/>
      <c r="CK411" s="520"/>
    </row>
    <row r="412" spans="1:89" x14ac:dyDescent="0.5">
      <c r="A412" s="574"/>
      <c r="B412" s="575"/>
      <c r="C412" s="575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  <c r="AM412" s="575"/>
      <c r="AN412" s="575"/>
      <c r="AO412" s="575"/>
      <c r="AP412" s="575"/>
      <c r="AQ412" s="575"/>
      <c r="AR412" s="575"/>
      <c r="AS412" s="575"/>
      <c r="AT412" s="575"/>
      <c r="AU412" s="575"/>
      <c r="AV412" s="575"/>
      <c r="AW412" s="575"/>
      <c r="AX412" s="575"/>
      <c r="AY412" s="575"/>
      <c r="AZ412" s="575"/>
      <c r="BA412" s="575"/>
      <c r="BB412" s="575"/>
      <c r="BC412" s="575"/>
      <c r="BD412" s="575"/>
      <c r="BE412" s="575"/>
      <c r="BF412" s="575"/>
      <c r="BG412" s="575"/>
      <c r="BH412" s="575"/>
      <c r="BI412" s="575"/>
      <c r="BJ412" s="575"/>
      <c r="BK412" s="575"/>
      <c r="BL412" s="575"/>
      <c r="BM412" s="575"/>
      <c r="BN412" s="575"/>
      <c r="BO412" s="575"/>
      <c r="BP412" s="75"/>
      <c r="BQ412" s="75"/>
      <c r="BR412" s="75"/>
      <c r="CK412" s="520"/>
    </row>
    <row r="413" spans="1:89" x14ac:dyDescent="0.5">
      <c r="A413" s="574"/>
      <c r="B413" s="575"/>
      <c r="C413" s="575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  <c r="AM413" s="575"/>
      <c r="AN413" s="575"/>
      <c r="AO413" s="575"/>
      <c r="AP413" s="575"/>
      <c r="AQ413" s="575"/>
      <c r="AR413" s="575"/>
      <c r="AS413" s="575"/>
      <c r="AT413" s="575"/>
      <c r="AU413" s="575"/>
      <c r="AV413" s="575"/>
      <c r="AW413" s="575"/>
      <c r="AX413" s="575"/>
      <c r="AY413" s="575"/>
      <c r="AZ413" s="575"/>
      <c r="BA413" s="575"/>
      <c r="BB413" s="575"/>
      <c r="BC413" s="575"/>
      <c r="BD413" s="575"/>
      <c r="BE413" s="575"/>
      <c r="BF413" s="575"/>
      <c r="BG413" s="575"/>
      <c r="BH413" s="575"/>
      <c r="BI413" s="575"/>
      <c r="BJ413" s="575"/>
      <c r="BK413" s="575"/>
      <c r="BL413" s="575"/>
      <c r="BM413" s="575"/>
      <c r="BN413" s="575"/>
      <c r="BO413" s="575"/>
      <c r="BP413" s="75"/>
      <c r="BQ413" s="75"/>
      <c r="BR413" s="75"/>
      <c r="CK413" s="520"/>
    </row>
    <row r="414" spans="1:89" x14ac:dyDescent="0.5">
      <c r="A414" s="574"/>
      <c r="B414" s="575"/>
      <c r="C414" s="575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  <c r="AM414" s="575"/>
      <c r="AN414" s="575"/>
      <c r="AO414" s="575"/>
      <c r="AP414" s="575"/>
      <c r="AQ414" s="575"/>
      <c r="AR414" s="575"/>
      <c r="AS414" s="575"/>
      <c r="AT414" s="575"/>
      <c r="AU414" s="575"/>
      <c r="AV414" s="575"/>
      <c r="AW414" s="575"/>
      <c r="AX414" s="575"/>
      <c r="AY414" s="575"/>
      <c r="AZ414" s="575"/>
      <c r="BA414" s="575"/>
      <c r="BB414" s="575"/>
      <c r="BC414" s="575"/>
      <c r="BD414" s="575"/>
      <c r="BE414" s="575"/>
      <c r="BF414" s="575"/>
      <c r="BG414" s="575"/>
      <c r="BH414" s="575"/>
      <c r="BI414" s="575"/>
      <c r="BJ414" s="575"/>
      <c r="BK414" s="575"/>
      <c r="BL414" s="575"/>
      <c r="BM414" s="575"/>
      <c r="BN414" s="575"/>
      <c r="BO414" s="575"/>
      <c r="BP414" s="75"/>
      <c r="BQ414" s="75"/>
      <c r="BR414" s="75"/>
      <c r="CK414" s="520"/>
    </row>
    <row r="415" spans="1:89" x14ac:dyDescent="0.5">
      <c r="A415" s="574"/>
      <c r="B415" s="575"/>
      <c r="C415" s="575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  <c r="AM415" s="575"/>
      <c r="AN415" s="575"/>
      <c r="AO415" s="575"/>
      <c r="AP415" s="575"/>
      <c r="AQ415" s="575"/>
      <c r="AR415" s="575"/>
      <c r="AS415" s="575"/>
      <c r="AT415" s="575"/>
      <c r="AU415" s="575"/>
      <c r="AV415" s="575"/>
      <c r="AW415" s="575"/>
      <c r="AX415" s="575"/>
      <c r="AY415" s="575"/>
      <c r="AZ415" s="575"/>
      <c r="BA415" s="575"/>
      <c r="BB415" s="575"/>
      <c r="BC415" s="575"/>
      <c r="BD415" s="575"/>
      <c r="BE415" s="575"/>
      <c r="BF415" s="575"/>
      <c r="BG415" s="575"/>
      <c r="BH415" s="575"/>
      <c r="BI415" s="575"/>
      <c r="BJ415" s="575"/>
      <c r="BK415" s="575"/>
      <c r="BL415" s="575"/>
      <c r="BM415" s="575"/>
      <c r="BN415" s="575"/>
      <c r="BO415" s="575"/>
      <c r="BP415" s="75"/>
      <c r="BQ415" s="75"/>
      <c r="BR415" s="75"/>
      <c r="CK415" s="520"/>
    </row>
    <row r="416" spans="1:89" x14ac:dyDescent="0.5">
      <c r="A416" s="574"/>
      <c r="B416" s="575"/>
      <c r="C416" s="575"/>
      <c r="D416" s="575"/>
      <c r="E416" s="575"/>
      <c r="F416" s="575"/>
      <c r="G416" s="575"/>
      <c r="H416" s="575"/>
      <c r="I416" s="575"/>
      <c r="J416" s="575"/>
      <c r="K416" s="575"/>
      <c r="L416" s="575"/>
      <c r="M416" s="575"/>
      <c r="N416" s="575"/>
      <c r="O416" s="575"/>
      <c r="P416" s="575"/>
      <c r="Q416" s="575"/>
      <c r="R416" s="575"/>
      <c r="S416" s="575"/>
      <c r="T416" s="575"/>
      <c r="U416" s="575"/>
      <c r="V416" s="575"/>
      <c r="W416" s="575"/>
      <c r="X416" s="575"/>
      <c r="Y416" s="575"/>
      <c r="Z416" s="575"/>
      <c r="AA416" s="575"/>
      <c r="AB416" s="575"/>
      <c r="AC416" s="575"/>
      <c r="AD416" s="575"/>
      <c r="AE416" s="575"/>
      <c r="AF416" s="575"/>
      <c r="AG416" s="575"/>
      <c r="AH416" s="575"/>
      <c r="AI416" s="575"/>
      <c r="AJ416" s="575"/>
      <c r="AK416" s="575"/>
      <c r="AL416" s="575"/>
      <c r="AM416" s="575"/>
      <c r="AN416" s="575"/>
      <c r="AO416" s="575"/>
      <c r="AP416" s="575"/>
      <c r="AQ416" s="575"/>
      <c r="AR416" s="575"/>
      <c r="AS416" s="575"/>
      <c r="AT416" s="575"/>
      <c r="AU416" s="575"/>
      <c r="AV416" s="575"/>
      <c r="AW416" s="575"/>
      <c r="AX416" s="575"/>
      <c r="AY416" s="575"/>
      <c r="AZ416" s="575"/>
      <c r="BA416" s="575"/>
      <c r="BB416" s="575"/>
      <c r="BC416" s="575"/>
      <c r="BD416" s="575"/>
      <c r="BE416" s="575"/>
      <c r="BF416" s="575"/>
      <c r="BG416" s="575"/>
      <c r="BH416" s="575"/>
      <c r="BI416" s="575"/>
      <c r="BJ416" s="575"/>
      <c r="BK416" s="575"/>
      <c r="BL416" s="575"/>
      <c r="BM416" s="575"/>
      <c r="BN416" s="575"/>
      <c r="BO416" s="575"/>
      <c r="BP416" s="75"/>
      <c r="BQ416" s="75"/>
      <c r="BR416" s="75"/>
      <c r="CK416" s="520"/>
    </row>
    <row r="417" spans="1:89" x14ac:dyDescent="0.5">
      <c r="A417" s="574"/>
      <c r="B417" s="575"/>
      <c r="C417" s="575"/>
      <c r="D417" s="575"/>
      <c r="E417" s="575"/>
      <c r="F417" s="575"/>
      <c r="G417" s="575"/>
      <c r="H417" s="575"/>
      <c r="I417" s="575"/>
      <c r="J417" s="575"/>
      <c r="K417" s="575"/>
      <c r="L417" s="575"/>
      <c r="M417" s="575"/>
      <c r="N417" s="575"/>
      <c r="O417" s="575"/>
      <c r="P417" s="575"/>
      <c r="Q417" s="575"/>
      <c r="R417" s="575"/>
      <c r="S417" s="575"/>
      <c r="T417" s="575"/>
      <c r="U417" s="575"/>
      <c r="V417" s="575"/>
      <c r="W417" s="575"/>
      <c r="X417" s="575"/>
      <c r="Y417" s="575"/>
      <c r="Z417" s="575"/>
      <c r="AA417" s="575"/>
      <c r="AB417" s="575"/>
      <c r="AC417" s="575"/>
      <c r="AD417" s="575"/>
      <c r="AE417" s="575"/>
      <c r="AF417" s="575"/>
      <c r="AG417" s="575"/>
      <c r="AH417" s="575"/>
      <c r="AI417" s="575"/>
      <c r="AJ417" s="575"/>
      <c r="AK417" s="575"/>
      <c r="AL417" s="575"/>
      <c r="AM417" s="575"/>
      <c r="AN417" s="575"/>
      <c r="AO417" s="575"/>
      <c r="AP417" s="575"/>
      <c r="AQ417" s="575"/>
      <c r="AR417" s="575"/>
      <c r="AS417" s="575"/>
      <c r="AT417" s="575"/>
      <c r="AU417" s="575"/>
      <c r="AV417" s="575"/>
      <c r="AW417" s="575"/>
      <c r="AX417" s="575"/>
      <c r="AY417" s="575"/>
      <c r="AZ417" s="575"/>
      <c r="BA417" s="575"/>
      <c r="BB417" s="575"/>
      <c r="BC417" s="575"/>
      <c r="BD417" s="575"/>
      <c r="BE417" s="575"/>
      <c r="BF417" s="575"/>
      <c r="BG417" s="575"/>
      <c r="BH417" s="575"/>
      <c r="BI417" s="575"/>
      <c r="BJ417" s="575"/>
      <c r="BK417" s="575"/>
      <c r="BL417" s="575"/>
      <c r="BM417" s="575"/>
      <c r="BN417" s="575"/>
      <c r="BO417" s="575"/>
      <c r="BP417" s="75"/>
      <c r="BQ417" s="75"/>
      <c r="BR417" s="75"/>
      <c r="CK417" s="520"/>
    </row>
    <row r="418" spans="1:89" x14ac:dyDescent="0.5">
      <c r="A418" s="574"/>
      <c r="B418" s="575"/>
      <c r="C418" s="575"/>
      <c r="D418" s="575"/>
      <c r="E418" s="575"/>
      <c r="F418" s="575"/>
      <c r="G418" s="575"/>
      <c r="H418" s="575"/>
      <c r="I418" s="575"/>
      <c r="J418" s="575"/>
      <c r="K418" s="575"/>
      <c r="L418" s="575"/>
      <c r="M418" s="575"/>
      <c r="N418" s="575"/>
      <c r="O418" s="575"/>
      <c r="P418" s="575"/>
      <c r="Q418" s="575"/>
      <c r="R418" s="575"/>
      <c r="S418" s="575"/>
      <c r="T418" s="575"/>
      <c r="U418" s="575"/>
      <c r="V418" s="575"/>
      <c r="W418" s="575"/>
      <c r="X418" s="575"/>
      <c r="Y418" s="575"/>
      <c r="Z418" s="575"/>
      <c r="AA418" s="575"/>
      <c r="AB418" s="575"/>
      <c r="AC418" s="575"/>
      <c r="AD418" s="575"/>
      <c r="AE418" s="575"/>
      <c r="AF418" s="575"/>
      <c r="AG418" s="575"/>
      <c r="AH418" s="575"/>
      <c r="AI418" s="575"/>
      <c r="AJ418" s="575"/>
      <c r="AK418" s="575"/>
      <c r="AL418" s="575"/>
      <c r="AM418" s="575"/>
      <c r="AN418" s="575"/>
      <c r="AO418" s="575"/>
      <c r="AP418" s="575"/>
      <c r="AQ418" s="575"/>
      <c r="AR418" s="575"/>
      <c r="AS418" s="575"/>
      <c r="AT418" s="575"/>
      <c r="AU418" s="575"/>
      <c r="AV418" s="575"/>
      <c r="AW418" s="575"/>
      <c r="AX418" s="575"/>
      <c r="AY418" s="575"/>
      <c r="AZ418" s="575"/>
      <c r="BA418" s="575"/>
      <c r="BB418" s="575"/>
      <c r="BC418" s="575"/>
      <c r="BD418" s="575"/>
      <c r="BE418" s="575"/>
      <c r="BF418" s="575"/>
      <c r="BG418" s="575"/>
      <c r="BH418" s="575"/>
      <c r="BI418" s="575"/>
      <c r="BJ418" s="575"/>
      <c r="BK418" s="575"/>
      <c r="BL418" s="575"/>
      <c r="BM418" s="575"/>
      <c r="BN418" s="575"/>
      <c r="BO418" s="575"/>
      <c r="BP418" s="75"/>
      <c r="BQ418" s="75"/>
      <c r="BR418" s="75"/>
      <c r="CK418" s="520"/>
    </row>
    <row r="419" spans="1:89" x14ac:dyDescent="0.5">
      <c r="A419" s="574"/>
      <c r="B419" s="575"/>
      <c r="C419" s="575"/>
      <c r="D419" s="575"/>
      <c r="E419" s="575"/>
      <c r="F419" s="575"/>
      <c r="G419" s="575"/>
      <c r="H419" s="575"/>
      <c r="I419" s="575"/>
      <c r="J419" s="575"/>
      <c r="K419" s="575"/>
      <c r="L419" s="575"/>
      <c r="M419" s="575"/>
      <c r="N419" s="575"/>
      <c r="O419" s="575"/>
      <c r="P419" s="575"/>
      <c r="Q419" s="575"/>
      <c r="R419" s="575"/>
      <c r="S419" s="575"/>
      <c r="T419" s="575"/>
      <c r="U419" s="575"/>
      <c r="V419" s="575"/>
      <c r="W419" s="575"/>
      <c r="X419" s="575"/>
      <c r="Y419" s="575"/>
      <c r="Z419" s="575"/>
      <c r="AA419" s="575"/>
      <c r="AB419" s="575"/>
      <c r="AC419" s="575"/>
      <c r="AD419" s="575"/>
      <c r="AE419" s="575"/>
      <c r="AF419" s="575"/>
      <c r="AG419" s="575"/>
      <c r="AH419" s="575"/>
      <c r="AI419" s="575"/>
      <c r="AJ419" s="575"/>
      <c r="AK419" s="575"/>
      <c r="AL419" s="575"/>
      <c r="AM419" s="575"/>
      <c r="AN419" s="575"/>
      <c r="AO419" s="575"/>
      <c r="AP419" s="575"/>
      <c r="AQ419" s="575"/>
      <c r="AR419" s="575"/>
      <c r="AS419" s="575"/>
      <c r="AT419" s="575"/>
      <c r="AU419" s="575"/>
      <c r="AV419" s="575"/>
      <c r="AW419" s="575"/>
      <c r="AX419" s="575"/>
      <c r="AY419" s="575"/>
      <c r="AZ419" s="575"/>
      <c r="BA419" s="575"/>
      <c r="BB419" s="575"/>
      <c r="BC419" s="575"/>
      <c r="BD419" s="575"/>
      <c r="BE419" s="575"/>
      <c r="BF419" s="575"/>
      <c r="BG419" s="575"/>
      <c r="BH419" s="575"/>
      <c r="BI419" s="575"/>
      <c r="BJ419" s="575"/>
      <c r="BK419" s="575"/>
      <c r="BL419" s="575"/>
      <c r="BM419" s="575"/>
      <c r="BN419" s="575"/>
      <c r="BO419" s="575"/>
      <c r="BP419" s="75"/>
      <c r="BQ419" s="75"/>
      <c r="BR419" s="75"/>
      <c r="CK419" s="520"/>
    </row>
    <row r="420" spans="1:89" x14ac:dyDescent="0.5">
      <c r="A420" s="574"/>
      <c r="B420" s="575"/>
      <c r="C420" s="575"/>
      <c r="D420" s="575"/>
      <c r="E420" s="575"/>
      <c r="F420" s="575"/>
      <c r="G420" s="575"/>
      <c r="H420" s="575"/>
      <c r="I420" s="575"/>
      <c r="J420" s="575"/>
      <c r="K420" s="575"/>
      <c r="L420" s="575"/>
      <c r="M420" s="575"/>
      <c r="N420" s="575"/>
      <c r="O420" s="575"/>
      <c r="P420" s="575"/>
      <c r="Q420" s="575"/>
      <c r="R420" s="575"/>
      <c r="S420" s="575"/>
      <c r="T420" s="575"/>
      <c r="U420" s="575"/>
      <c r="V420" s="575"/>
      <c r="W420" s="575"/>
      <c r="X420" s="575"/>
      <c r="Y420" s="575"/>
      <c r="Z420" s="575"/>
      <c r="AA420" s="575"/>
      <c r="AB420" s="575"/>
      <c r="AC420" s="575"/>
      <c r="AD420" s="575"/>
      <c r="AE420" s="575"/>
      <c r="AF420" s="575"/>
      <c r="AG420" s="575"/>
      <c r="AH420" s="575"/>
      <c r="AI420" s="575"/>
      <c r="AJ420" s="575"/>
      <c r="AK420" s="575"/>
      <c r="AL420" s="575"/>
      <c r="AM420" s="575"/>
      <c r="AN420" s="575"/>
      <c r="AO420" s="575"/>
      <c r="AP420" s="575"/>
      <c r="AQ420" s="575"/>
      <c r="AR420" s="575"/>
      <c r="AS420" s="575"/>
      <c r="AT420" s="575"/>
      <c r="AU420" s="575"/>
      <c r="AV420" s="575"/>
      <c r="AW420" s="575"/>
      <c r="AX420" s="575"/>
      <c r="AY420" s="575"/>
      <c r="AZ420" s="575"/>
      <c r="BA420" s="575"/>
      <c r="BB420" s="575"/>
      <c r="BC420" s="575"/>
      <c r="BD420" s="575"/>
      <c r="BE420" s="575"/>
      <c r="BF420" s="575"/>
      <c r="BG420" s="575"/>
      <c r="BH420" s="575"/>
      <c r="BI420" s="575"/>
      <c r="BJ420" s="575"/>
      <c r="BK420" s="575"/>
      <c r="BL420" s="575"/>
      <c r="BM420" s="575"/>
      <c r="BN420" s="575"/>
      <c r="BO420" s="575"/>
      <c r="BP420" s="75"/>
      <c r="BQ420" s="75"/>
      <c r="BR420" s="75"/>
      <c r="CK420" s="520"/>
    </row>
    <row r="421" spans="1:89" x14ac:dyDescent="0.5">
      <c r="A421" s="574"/>
      <c r="B421" s="575"/>
      <c r="C421" s="575"/>
      <c r="D421" s="575"/>
      <c r="E421" s="575"/>
      <c r="F421" s="575"/>
      <c r="G421" s="575"/>
      <c r="H421" s="575"/>
      <c r="I421" s="575"/>
      <c r="J421" s="575"/>
      <c r="K421" s="575"/>
      <c r="L421" s="575"/>
      <c r="M421" s="575"/>
      <c r="N421" s="575"/>
      <c r="O421" s="575"/>
      <c r="P421" s="575"/>
      <c r="Q421" s="575"/>
      <c r="R421" s="575"/>
      <c r="S421" s="575"/>
      <c r="T421" s="575"/>
      <c r="U421" s="575"/>
      <c r="V421" s="575"/>
      <c r="W421" s="575"/>
      <c r="X421" s="575"/>
      <c r="Y421" s="575"/>
      <c r="Z421" s="575"/>
      <c r="AA421" s="575"/>
      <c r="AB421" s="575"/>
      <c r="AC421" s="575"/>
      <c r="AD421" s="575"/>
      <c r="AE421" s="575"/>
      <c r="AF421" s="575"/>
      <c r="AG421" s="575"/>
      <c r="AH421" s="575"/>
      <c r="AI421" s="575"/>
      <c r="AJ421" s="575"/>
      <c r="AK421" s="575"/>
      <c r="AL421" s="575"/>
      <c r="AM421" s="575"/>
      <c r="AN421" s="575"/>
      <c r="AO421" s="575"/>
      <c r="AP421" s="575"/>
      <c r="AQ421" s="575"/>
      <c r="AR421" s="575"/>
      <c r="AS421" s="575"/>
      <c r="AT421" s="575"/>
      <c r="AU421" s="575"/>
      <c r="AV421" s="575"/>
      <c r="AW421" s="575"/>
      <c r="AX421" s="575"/>
      <c r="AY421" s="575"/>
      <c r="AZ421" s="575"/>
      <c r="BA421" s="575"/>
      <c r="BB421" s="575"/>
      <c r="BC421" s="575"/>
      <c r="BD421" s="575"/>
      <c r="BE421" s="575"/>
      <c r="BF421" s="575"/>
      <c r="BG421" s="575"/>
      <c r="BH421" s="575"/>
      <c r="BI421" s="575"/>
      <c r="BJ421" s="575"/>
      <c r="BK421" s="575"/>
      <c r="BL421" s="575"/>
      <c r="BM421" s="575"/>
      <c r="BN421" s="575"/>
      <c r="BO421" s="575"/>
      <c r="BP421" s="75"/>
      <c r="BQ421" s="75"/>
      <c r="BR421" s="75"/>
      <c r="CK421" s="520"/>
    </row>
    <row r="422" spans="1:89" x14ac:dyDescent="0.5">
      <c r="A422" s="574"/>
      <c r="B422" s="575"/>
      <c r="C422" s="575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  <c r="AM422" s="575"/>
      <c r="AN422" s="575"/>
      <c r="AO422" s="575"/>
      <c r="AP422" s="575"/>
      <c r="AQ422" s="575"/>
      <c r="AR422" s="575"/>
      <c r="AS422" s="575"/>
      <c r="AT422" s="575"/>
      <c r="AU422" s="575"/>
      <c r="AV422" s="575"/>
      <c r="AW422" s="575"/>
      <c r="AX422" s="575"/>
      <c r="AY422" s="575"/>
      <c r="AZ422" s="575"/>
      <c r="BA422" s="575"/>
      <c r="BB422" s="575"/>
      <c r="BC422" s="575"/>
      <c r="BD422" s="575"/>
      <c r="BE422" s="575"/>
      <c r="BF422" s="575"/>
      <c r="BG422" s="575"/>
      <c r="BH422" s="575"/>
      <c r="BI422" s="575"/>
      <c r="BJ422" s="575"/>
      <c r="BK422" s="575"/>
      <c r="BL422" s="575"/>
      <c r="BM422" s="575"/>
      <c r="BN422" s="575"/>
      <c r="BO422" s="575"/>
      <c r="BP422" s="75"/>
      <c r="BQ422" s="75"/>
      <c r="BR422" s="75"/>
      <c r="CK422" s="520"/>
    </row>
    <row r="423" spans="1:89" x14ac:dyDescent="0.5">
      <c r="A423" s="574"/>
      <c r="B423" s="575"/>
      <c r="C423" s="575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  <c r="AM423" s="575"/>
      <c r="AN423" s="575"/>
      <c r="AO423" s="575"/>
      <c r="AP423" s="575"/>
      <c r="AQ423" s="575"/>
      <c r="AR423" s="575"/>
      <c r="AS423" s="575"/>
      <c r="AT423" s="575"/>
      <c r="AU423" s="575"/>
      <c r="AV423" s="575"/>
      <c r="AW423" s="575"/>
      <c r="AX423" s="575"/>
      <c r="AY423" s="575"/>
      <c r="AZ423" s="575"/>
      <c r="BA423" s="575"/>
      <c r="BB423" s="575"/>
      <c r="BC423" s="575"/>
      <c r="BD423" s="575"/>
      <c r="BE423" s="575"/>
      <c r="BF423" s="575"/>
      <c r="BG423" s="575"/>
      <c r="BH423" s="575"/>
      <c r="BI423" s="575"/>
      <c r="BJ423" s="575"/>
      <c r="BK423" s="575"/>
      <c r="BL423" s="575"/>
      <c r="BM423" s="575"/>
      <c r="BN423" s="575"/>
      <c r="BO423" s="575"/>
      <c r="BP423" s="75"/>
      <c r="BQ423" s="75"/>
      <c r="BR423" s="75"/>
      <c r="CK423" s="520"/>
    </row>
    <row r="424" spans="1:89" x14ac:dyDescent="0.5">
      <c r="A424" s="574"/>
      <c r="B424" s="575"/>
      <c r="C424" s="575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  <c r="AM424" s="575"/>
      <c r="AN424" s="575"/>
      <c r="AO424" s="575"/>
      <c r="AP424" s="575"/>
      <c r="AQ424" s="575"/>
      <c r="AR424" s="575"/>
      <c r="AS424" s="575"/>
      <c r="AT424" s="575"/>
      <c r="AU424" s="575"/>
      <c r="AV424" s="575"/>
      <c r="AW424" s="575"/>
      <c r="AX424" s="575"/>
      <c r="AY424" s="575"/>
      <c r="AZ424" s="575"/>
      <c r="BA424" s="575"/>
      <c r="BB424" s="575"/>
      <c r="BC424" s="575"/>
      <c r="BD424" s="575"/>
      <c r="BE424" s="575"/>
      <c r="BF424" s="575"/>
      <c r="BG424" s="575"/>
      <c r="BH424" s="575"/>
      <c r="BI424" s="575"/>
      <c r="BJ424" s="575"/>
      <c r="BK424" s="575"/>
      <c r="BL424" s="575"/>
      <c r="BM424" s="575"/>
      <c r="BN424" s="575"/>
      <c r="BO424" s="575"/>
      <c r="BP424" s="75"/>
      <c r="BQ424" s="75"/>
      <c r="BR424" s="75"/>
      <c r="CK424" s="520"/>
    </row>
    <row r="425" spans="1:89" x14ac:dyDescent="0.5">
      <c r="A425" s="574"/>
      <c r="B425" s="575"/>
      <c r="C425" s="575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  <c r="AM425" s="575"/>
      <c r="AN425" s="575"/>
      <c r="AO425" s="575"/>
      <c r="AP425" s="575"/>
      <c r="AQ425" s="575"/>
      <c r="AR425" s="575"/>
      <c r="AS425" s="575"/>
      <c r="AT425" s="575"/>
      <c r="AU425" s="575"/>
      <c r="AV425" s="575"/>
      <c r="AW425" s="575"/>
      <c r="AX425" s="575"/>
      <c r="AY425" s="575"/>
      <c r="AZ425" s="575"/>
      <c r="BA425" s="575"/>
      <c r="BB425" s="575"/>
      <c r="BC425" s="575"/>
      <c r="BD425" s="575"/>
      <c r="BE425" s="575"/>
      <c r="BF425" s="575"/>
      <c r="BG425" s="575"/>
      <c r="BH425" s="575"/>
      <c r="BI425" s="575"/>
      <c r="BJ425" s="575"/>
      <c r="BK425" s="575"/>
      <c r="BL425" s="575"/>
      <c r="BM425" s="575"/>
      <c r="BN425" s="575"/>
      <c r="BO425" s="575"/>
      <c r="BP425" s="75"/>
      <c r="BQ425" s="75"/>
      <c r="BR425" s="75"/>
      <c r="CK425" s="520"/>
    </row>
    <row r="426" spans="1:89" x14ac:dyDescent="0.5">
      <c r="A426" s="574"/>
      <c r="B426" s="575"/>
      <c r="C426" s="575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  <c r="AM426" s="575"/>
      <c r="AN426" s="575"/>
      <c r="AO426" s="575"/>
      <c r="AP426" s="575"/>
      <c r="AQ426" s="575"/>
      <c r="AR426" s="575"/>
      <c r="AS426" s="575"/>
      <c r="AT426" s="575"/>
      <c r="AU426" s="575"/>
      <c r="AV426" s="575"/>
      <c r="AW426" s="575"/>
      <c r="AX426" s="575"/>
      <c r="AY426" s="575"/>
      <c r="AZ426" s="575"/>
      <c r="BA426" s="575"/>
      <c r="BB426" s="575"/>
      <c r="BC426" s="575"/>
      <c r="BD426" s="575"/>
      <c r="BE426" s="575"/>
      <c r="BF426" s="575"/>
      <c r="BG426" s="575"/>
      <c r="BH426" s="575"/>
      <c r="BI426" s="575"/>
      <c r="BJ426" s="575"/>
      <c r="BK426" s="575"/>
      <c r="BL426" s="575"/>
      <c r="BM426" s="575"/>
      <c r="BN426" s="575"/>
      <c r="BO426" s="575"/>
      <c r="BP426" s="75"/>
      <c r="BQ426" s="75"/>
      <c r="BR426" s="75"/>
      <c r="CK426" s="520"/>
    </row>
    <row r="427" spans="1:89" x14ac:dyDescent="0.5">
      <c r="A427" s="574"/>
      <c r="B427" s="575"/>
      <c r="C427" s="575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  <c r="AM427" s="575"/>
      <c r="AN427" s="575"/>
      <c r="AO427" s="575"/>
      <c r="AP427" s="575"/>
      <c r="AQ427" s="575"/>
      <c r="AR427" s="575"/>
      <c r="AS427" s="575"/>
      <c r="AT427" s="575"/>
      <c r="AU427" s="575"/>
      <c r="AV427" s="575"/>
      <c r="AW427" s="575"/>
      <c r="AX427" s="575"/>
      <c r="AY427" s="575"/>
      <c r="AZ427" s="575"/>
      <c r="BA427" s="575"/>
      <c r="BB427" s="575"/>
      <c r="BC427" s="575"/>
      <c r="BD427" s="575"/>
      <c r="BE427" s="575"/>
      <c r="BF427" s="575"/>
      <c r="BG427" s="575"/>
      <c r="BH427" s="575"/>
      <c r="BI427" s="575"/>
      <c r="BJ427" s="575"/>
      <c r="BK427" s="575"/>
      <c r="BL427" s="575"/>
      <c r="BM427" s="575"/>
      <c r="BN427" s="575"/>
      <c r="BO427" s="575"/>
      <c r="BP427" s="75"/>
      <c r="BQ427" s="75"/>
      <c r="BR427" s="75"/>
      <c r="CK427" s="520"/>
    </row>
    <row r="428" spans="1:89" x14ac:dyDescent="0.5">
      <c r="A428" s="574"/>
      <c r="B428" s="575"/>
      <c r="C428" s="575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  <c r="AM428" s="575"/>
      <c r="AN428" s="575"/>
      <c r="AO428" s="575"/>
      <c r="AP428" s="575"/>
      <c r="AQ428" s="575"/>
      <c r="AR428" s="575"/>
      <c r="AS428" s="575"/>
      <c r="AT428" s="575"/>
      <c r="AU428" s="575"/>
      <c r="AV428" s="575"/>
      <c r="AW428" s="575"/>
      <c r="AX428" s="575"/>
      <c r="AY428" s="575"/>
      <c r="AZ428" s="575"/>
      <c r="BA428" s="575"/>
      <c r="BB428" s="575"/>
      <c r="BC428" s="575"/>
      <c r="BD428" s="575"/>
      <c r="BE428" s="575"/>
      <c r="BF428" s="575"/>
      <c r="BG428" s="575"/>
      <c r="BH428" s="575"/>
      <c r="BI428" s="575"/>
      <c r="BJ428" s="575"/>
      <c r="BK428" s="575"/>
      <c r="BL428" s="575"/>
      <c r="BM428" s="575"/>
      <c r="BN428" s="575"/>
      <c r="BO428" s="575"/>
      <c r="BP428" s="75"/>
      <c r="BQ428" s="75"/>
      <c r="BR428" s="75"/>
      <c r="CK428" s="520"/>
    </row>
    <row r="429" spans="1:89" x14ac:dyDescent="0.5">
      <c r="A429" s="574"/>
      <c r="B429" s="575"/>
      <c r="C429" s="575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  <c r="AM429" s="575"/>
      <c r="AN429" s="575"/>
      <c r="AO429" s="575"/>
      <c r="AP429" s="575"/>
      <c r="AQ429" s="575"/>
      <c r="AR429" s="575"/>
      <c r="AS429" s="575"/>
      <c r="AT429" s="575"/>
      <c r="AU429" s="575"/>
      <c r="AV429" s="575"/>
      <c r="AW429" s="575"/>
      <c r="AX429" s="575"/>
      <c r="AY429" s="575"/>
      <c r="AZ429" s="575"/>
      <c r="BA429" s="575"/>
      <c r="BB429" s="575"/>
      <c r="BC429" s="575"/>
      <c r="BD429" s="575"/>
      <c r="BE429" s="575"/>
      <c r="BF429" s="575"/>
      <c r="BG429" s="575"/>
      <c r="BH429" s="575"/>
      <c r="BI429" s="575"/>
      <c r="BJ429" s="575"/>
      <c r="BK429" s="575"/>
      <c r="BL429" s="575"/>
      <c r="BM429" s="575"/>
      <c r="BN429" s="575"/>
      <c r="BO429" s="575"/>
      <c r="BP429" s="75"/>
      <c r="BQ429" s="75"/>
      <c r="BR429" s="75"/>
      <c r="CK429" s="520"/>
    </row>
    <row r="430" spans="1:89" x14ac:dyDescent="0.5">
      <c r="A430" s="574"/>
      <c r="B430" s="575"/>
      <c r="C430" s="575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  <c r="AM430" s="575"/>
      <c r="AN430" s="575"/>
      <c r="AO430" s="575"/>
      <c r="AP430" s="575"/>
      <c r="AQ430" s="575"/>
      <c r="AR430" s="575"/>
      <c r="AS430" s="575"/>
      <c r="AT430" s="575"/>
      <c r="AU430" s="575"/>
      <c r="AV430" s="575"/>
      <c r="AW430" s="575"/>
      <c r="AX430" s="575"/>
      <c r="AY430" s="575"/>
      <c r="AZ430" s="575"/>
      <c r="BA430" s="575"/>
      <c r="BB430" s="575"/>
      <c r="BC430" s="575"/>
      <c r="BD430" s="575"/>
      <c r="BE430" s="575"/>
      <c r="BF430" s="575"/>
      <c r="BG430" s="575"/>
      <c r="BH430" s="575"/>
      <c r="BI430" s="575"/>
      <c r="BJ430" s="575"/>
      <c r="BK430" s="575"/>
      <c r="BL430" s="575"/>
      <c r="BM430" s="575"/>
      <c r="BN430" s="575"/>
      <c r="BO430" s="575"/>
      <c r="BP430" s="75"/>
      <c r="BQ430" s="75"/>
      <c r="BR430" s="75"/>
      <c r="CK430" s="520"/>
    </row>
    <row r="431" spans="1:89" x14ac:dyDescent="0.5">
      <c r="A431" s="574"/>
      <c r="B431" s="575"/>
      <c r="C431" s="575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  <c r="AM431" s="575"/>
      <c r="AN431" s="575"/>
      <c r="AO431" s="575"/>
      <c r="AP431" s="575"/>
      <c r="AQ431" s="575"/>
      <c r="AR431" s="575"/>
      <c r="AS431" s="575"/>
      <c r="AT431" s="575"/>
      <c r="AU431" s="575"/>
      <c r="AV431" s="575"/>
      <c r="AW431" s="575"/>
      <c r="AX431" s="575"/>
      <c r="AY431" s="575"/>
      <c r="AZ431" s="575"/>
      <c r="BA431" s="575"/>
      <c r="BB431" s="575"/>
      <c r="BC431" s="575"/>
      <c r="BD431" s="575"/>
      <c r="BE431" s="575"/>
      <c r="BF431" s="575"/>
      <c r="BG431" s="575"/>
      <c r="BH431" s="575"/>
      <c r="BI431" s="575"/>
      <c r="BJ431" s="575"/>
      <c r="BK431" s="575"/>
      <c r="BL431" s="575"/>
      <c r="BM431" s="575"/>
      <c r="BN431" s="575"/>
      <c r="BO431" s="575"/>
      <c r="BP431" s="75"/>
      <c r="BQ431" s="75"/>
      <c r="BR431" s="75"/>
      <c r="CK431" s="520"/>
    </row>
    <row r="432" spans="1:89" x14ac:dyDescent="0.5">
      <c r="A432" s="574"/>
      <c r="B432" s="575"/>
      <c r="C432" s="575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  <c r="AM432" s="575"/>
      <c r="AN432" s="575"/>
      <c r="AO432" s="575"/>
      <c r="AP432" s="575"/>
      <c r="AQ432" s="575"/>
      <c r="AR432" s="575"/>
      <c r="AS432" s="575"/>
      <c r="AT432" s="575"/>
      <c r="AU432" s="575"/>
      <c r="AV432" s="575"/>
      <c r="AW432" s="575"/>
      <c r="AX432" s="575"/>
      <c r="AY432" s="575"/>
      <c r="AZ432" s="575"/>
      <c r="BA432" s="575"/>
      <c r="BB432" s="575"/>
      <c r="BC432" s="575"/>
      <c r="BD432" s="575"/>
      <c r="BE432" s="575"/>
      <c r="BF432" s="575"/>
      <c r="BG432" s="575"/>
      <c r="BH432" s="575"/>
      <c r="BI432" s="575"/>
      <c r="BJ432" s="575"/>
      <c r="BK432" s="575"/>
      <c r="BL432" s="575"/>
      <c r="BM432" s="575"/>
      <c r="BN432" s="575"/>
      <c r="BO432" s="575"/>
      <c r="BP432" s="75"/>
      <c r="BQ432" s="75"/>
      <c r="BR432" s="75"/>
      <c r="CK432" s="520"/>
    </row>
    <row r="433" spans="1:89" x14ac:dyDescent="0.5">
      <c r="A433" s="574"/>
      <c r="B433" s="575"/>
      <c r="C433" s="575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  <c r="AM433" s="575"/>
      <c r="AN433" s="575"/>
      <c r="AO433" s="575"/>
      <c r="AP433" s="575"/>
      <c r="AQ433" s="575"/>
      <c r="AR433" s="575"/>
      <c r="AS433" s="575"/>
      <c r="AT433" s="575"/>
      <c r="AU433" s="575"/>
      <c r="AV433" s="575"/>
      <c r="AW433" s="575"/>
      <c r="AX433" s="575"/>
      <c r="AY433" s="575"/>
      <c r="AZ433" s="575"/>
      <c r="BA433" s="575"/>
      <c r="BB433" s="575"/>
      <c r="BC433" s="575"/>
      <c r="BD433" s="575"/>
      <c r="BE433" s="575"/>
      <c r="BF433" s="575"/>
      <c r="BG433" s="575"/>
      <c r="BH433" s="575"/>
      <c r="BI433" s="575"/>
      <c r="BJ433" s="575"/>
      <c r="BK433" s="575"/>
      <c r="BL433" s="575"/>
      <c r="BM433" s="575"/>
      <c r="BN433" s="575"/>
      <c r="BO433" s="575"/>
      <c r="BP433" s="75"/>
      <c r="BQ433" s="75"/>
      <c r="BR433" s="75"/>
      <c r="CK433" s="520"/>
    </row>
    <row r="434" spans="1:89" x14ac:dyDescent="0.5">
      <c r="A434" s="574"/>
      <c r="B434" s="575"/>
      <c r="C434" s="575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  <c r="AM434" s="575"/>
      <c r="AN434" s="575"/>
      <c r="AO434" s="575"/>
      <c r="AP434" s="575"/>
      <c r="AQ434" s="575"/>
      <c r="AR434" s="575"/>
      <c r="AS434" s="575"/>
      <c r="AT434" s="575"/>
      <c r="AU434" s="575"/>
      <c r="AV434" s="575"/>
      <c r="AW434" s="575"/>
      <c r="AX434" s="575"/>
      <c r="AY434" s="575"/>
      <c r="AZ434" s="575"/>
      <c r="BA434" s="575"/>
      <c r="BB434" s="575"/>
      <c r="BC434" s="575"/>
      <c r="BD434" s="575"/>
      <c r="BE434" s="575"/>
      <c r="BF434" s="575"/>
      <c r="BG434" s="575"/>
      <c r="BH434" s="575"/>
      <c r="BI434" s="575"/>
      <c r="BJ434" s="575"/>
      <c r="BK434" s="575"/>
      <c r="BL434" s="575"/>
      <c r="BM434" s="575"/>
      <c r="BN434" s="575"/>
      <c r="BO434" s="575"/>
      <c r="BP434" s="75"/>
      <c r="BQ434" s="75"/>
      <c r="BR434" s="75"/>
      <c r="CK434" s="520"/>
    </row>
    <row r="435" spans="1:89" x14ac:dyDescent="0.5">
      <c r="A435" s="574"/>
      <c r="B435" s="575"/>
      <c r="C435" s="575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  <c r="AM435" s="575"/>
      <c r="AN435" s="575"/>
      <c r="AO435" s="575"/>
      <c r="AP435" s="575"/>
      <c r="AQ435" s="575"/>
      <c r="AR435" s="575"/>
      <c r="AS435" s="575"/>
      <c r="AT435" s="575"/>
      <c r="AU435" s="575"/>
      <c r="AV435" s="575"/>
      <c r="AW435" s="575"/>
      <c r="AX435" s="575"/>
      <c r="AY435" s="575"/>
      <c r="AZ435" s="575"/>
      <c r="BA435" s="575"/>
      <c r="BB435" s="575"/>
      <c r="BC435" s="575"/>
      <c r="BD435" s="575"/>
      <c r="BE435" s="575"/>
      <c r="BF435" s="575"/>
      <c r="BG435" s="575"/>
      <c r="BH435" s="575"/>
      <c r="BI435" s="575"/>
      <c r="BJ435" s="575"/>
      <c r="BK435" s="575"/>
      <c r="BL435" s="575"/>
      <c r="BM435" s="575"/>
      <c r="BN435" s="575"/>
      <c r="BO435" s="575"/>
      <c r="BP435" s="75"/>
      <c r="BQ435" s="75"/>
      <c r="BR435" s="75"/>
      <c r="CK435" s="520"/>
    </row>
    <row r="436" spans="1:89" x14ac:dyDescent="0.5">
      <c r="A436" s="574"/>
      <c r="B436" s="575"/>
      <c r="C436" s="575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  <c r="AM436" s="575"/>
      <c r="AN436" s="575"/>
      <c r="AO436" s="575"/>
      <c r="AP436" s="575"/>
      <c r="AQ436" s="575"/>
      <c r="AR436" s="575"/>
      <c r="AS436" s="575"/>
      <c r="AT436" s="575"/>
      <c r="AU436" s="575"/>
      <c r="AV436" s="575"/>
      <c r="AW436" s="575"/>
      <c r="AX436" s="575"/>
      <c r="AY436" s="575"/>
      <c r="AZ436" s="575"/>
      <c r="BA436" s="575"/>
      <c r="BB436" s="575"/>
      <c r="BC436" s="575"/>
      <c r="BD436" s="575"/>
      <c r="BE436" s="575"/>
      <c r="BF436" s="575"/>
      <c r="BG436" s="575"/>
      <c r="BH436" s="575"/>
      <c r="BI436" s="575"/>
      <c r="BJ436" s="575"/>
      <c r="BK436" s="575"/>
      <c r="BL436" s="575"/>
      <c r="BM436" s="575"/>
      <c r="BN436" s="575"/>
      <c r="BO436" s="575"/>
      <c r="BP436" s="75"/>
      <c r="BQ436" s="75"/>
      <c r="BR436" s="75"/>
      <c r="CK436" s="520"/>
    </row>
    <row r="437" spans="1:89" x14ac:dyDescent="0.5">
      <c r="A437" s="574"/>
      <c r="B437" s="575"/>
      <c r="C437" s="575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  <c r="AM437" s="575"/>
      <c r="AN437" s="575"/>
      <c r="AO437" s="575"/>
      <c r="AP437" s="575"/>
      <c r="AQ437" s="575"/>
      <c r="AR437" s="575"/>
      <c r="AS437" s="575"/>
      <c r="AT437" s="575"/>
      <c r="AU437" s="575"/>
      <c r="AV437" s="575"/>
      <c r="AW437" s="575"/>
      <c r="AX437" s="575"/>
      <c r="AY437" s="575"/>
      <c r="AZ437" s="575"/>
      <c r="BA437" s="575"/>
      <c r="BB437" s="575"/>
      <c r="BC437" s="575"/>
      <c r="BD437" s="575"/>
      <c r="BE437" s="575"/>
      <c r="BF437" s="575"/>
      <c r="BG437" s="575"/>
      <c r="BH437" s="575"/>
      <c r="BI437" s="575"/>
      <c r="BJ437" s="575"/>
      <c r="BK437" s="575"/>
      <c r="BL437" s="575"/>
      <c r="BM437" s="575"/>
      <c r="BN437" s="575"/>
      <c r="BO437" s="575"/>
      <c r="BP437" s="75"/>
      <c r="BQ437" s="75"/>
      <c r="BR437" s="75"/>
      <c r="CK437" s="520"/>
    </row>
    <row r="438" spans="1:89" x14ac:dyDescent="0.5">
      <c r="A438" s="574"/>
      <c r="B438" s="575"/>
      <c r="C438" s="575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  <c r="AM438" s="575"/>
      <c r="AN438" s="575"/>
      <c r="AO438" s="575"/>
      <c r="AP438" s="575"/>
      <c r="AQ438" s="575"/>
      <c r="AR438" s="575"/>
      <c r="AS438" s="575"/>
      <c r="AT438" s="575"/>
      <c r="AU438" s="575"/>
      <c r="AV438" s="575"/>
      <c r="AW438" s="575"/>
      <c r="AX438" s="575"/>
      <c r="AY438" s="575"/>
      <c r="AZ438" s="575"/>
      <c r="BA438" s="575"/>
      <c r="BB438" s="575"/>
      <c r="BC438" s="575"/>
      <c r="BD438" s="575"/>
      <c r="BE438" s="575"/>
      <c r="BF438" s="575"/>
      <c r="BG438" s="575"/>
      <c r="BH438" s="575"/>
      <c r="BI438" s="575"/>
      <c r="BJ438" s="575"/>
      <c r="BK438" s="575"/>
      <c r="BL438" s="575"/>
      <c r="BM438" s="575"/>
      <c r="BN438" s="575"/>
      <c r="BO438" s="575"/>
      <c r="BP438" s="75"/>
      <c r="BQ438" s="75"/>
      <c r="BR438" s="75"/>
      <c r="CK438" s="520"/>
    </row>
    <row r="439" spans="1:89" x14ac:dyDescent="0.5">
      <c r="A439" s="574"/>
      <c r="B439" s="575"/>
      <c r="C439" s="575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  <c r="AM439" s="575"/>
      <c r="AN439" s="575"/>
      <c r="AO439" s="575"/>
      <c r="AP439" s="575"/>
      <c r="AQ439" s="575"/>
      <c r="AR439" s="575"/>
      <c r="AS439" s="575"/>
      <c r="AT439" s="575"/>
      <c r="AU439" s="575"/>
      <c r="AV439" s="575"/>
      <c r="AW439" s="575"/>
      <c r="AX439" s="575"/>
      <c r="AY439" s="575"/>
      <c r="AZ439" s="575"/>
      <c r="BA439" s="575"/>
      <c r="BB439" s="575"/>
      <c r="BC439" s="575"/>
      <c r="BD439" s="575"/>
      <c r="BE439" s="575"/>
      <c r="BF439" s="575"/>
      <c r="BG439" s="575"/>
      <c r="BH439" s="575"/>
      <c r="BI439" s="575"/>
      <c r="BJ439" s="575"/>
      <c r="BK439" s="575"/>
      <c r="BL439" s="575"/>
      <c r="BM439" s="575"/>
      <c r="BN439" s="575"/>
      <c r="BO439" s="575"/>
      <c r="BP439" s="75"/>
      <c r="BQ439" s="75"/>
      <c r="BR439" s="75"/>
      <c r="CK439" s="520"/>
    </row>
    <row r="440" spans="1:89" x14ac:dyDescent="0.5">
      <c r="A440" s="574"/>
      <c r="B440" s="575"/>
      <c r="C440" s="575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  <c r="AM440" s="575"/>
      <c r="AN440" s="575"/>
      <c r="AO440" s="575"/>
      <c r="AP440" s="575"/>
      <c r="AQ440" s="575"/>
      <c r="AR440" s="575"/>
      <c r="AS440" s="575"/>
      <c r="AT440" s="575"/>
      <c r="AU440" s="575"/>
      <c r="AV440" s="575"/>
      <c r="AW440" s="575"/>
      <c r="AX440" s="575"/>
      <c r="AY440" s="575"/>
      <c r="AZ440" s="575"/>
      <c r="BA440" s="575"/>
      <c r="BB440" s="575"/>
      <c r="BC440" s="575"/>
      <c r="BD440" s="575"/>
      <c r="BE440" s="575"/>
      <c r="BF440" s="575"/>
      <c r="BG440" s="575"/>
      <c r="BH440" s="575"/>
      <c r="BI440" s="575"/>
      <c r="BJ440" s="575"/>
      <c r="BK440" s="575"/>
      <c r="BL440" s="575"/>
      <c r="BM440" s="575"/>
      <c r="BN440" s="575"/>
      <c r="BO440" s="575"/>
      <c r="BP440" s="75"/>
      <c r="BQ440" s="75"/>
      <c r="BR440" s="75"/>
      <c r="CK440" s="520"/>
    </row>
    <row r="441" spans="1:89" x14ac:dyDescent="0.5">
      <c r="A441" s="574"/>
      <c r="B441" s="575"/>
      <c r="C441" s="575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  <c r="AM441" s="575"/>
      <c r="AN441" s="575"/>
      <c r="AO441" s="575"/>
      <c r="AP441" s="575"/>
      <c r="AQ441" s="575"/>
      <c r="AR441" s="575"/>
      <c r="AS441" s="575"/>
      <c r="AT441" s="575"/>
      <c r="AU441" s="575"/>
      <c r="AV441" s="575"/>
      <c r="AW441" s="575"/>
      <c r="AX441" s="575"/>
      <c r="AY441" s="575"/>
      <c r="AZ441" s="575"/>
      <c r="BA441" s="575"/>
      <c r="BB441" s="575"/>
      <c r="BC441" s="575"/>
      <c r="BD441" s="575"/>
      <c r="BE441" s="575"/>
      <c r="BF441" s="575"/>
      <c r="BG441" s="575"/>
      <c r="BH441" s="575"/>
      <c r="BI441" s="575"/>
      <c r="BJ441" s="575"/>
      <c r="BK441" s="575"/>
      <c r="BL441" s="575"/>
      <c r="BM441" s="575"/>
      <c r="BN441" s="575"/>
      <c r="BO441" s="575"/>
      <c r="BP441" s="75"/>
      <c r="BQ441" s="75"/>
      <c r="BR441" s="75"/>
      <c r="CK441" s="520"/>
    </row>
    <row r="442" spans="1:89" x14ac:dyDescent="0.5">
      <c r="A442" s="574"/>
      <c r="B442" s="575"/>
      <c r="C442" s="575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  <c r="AM442" s="575"/>
      <c r="AN442" s="575"/>
      <c r="AO442" s="575"/>
      <c r="AP442" s="575"/>
      <c r="AQ442" s="575"/>
      <c r="AR442" s="575"/>
      <c r="AS442" s="575"/>
      <c r="AT442" s="575"/>
      <c r="AU442" s="575"/>
      <c r="AV442" s="575"/>
      <c r="AW442" s="575"/>
      <c r="AX442" s="575"/>
      <c r="AY442" s="575"/>
      <c r="AZ442" s="575"/>
      <c r="BA442" s="575"/>
      <c r="BB442" s="575"/>
      <c r="BC442" s="575"/>
      <c r="BD442" s="575"/>
      <c r="BE442" s="575"/>
      <c r="BF442" s="575"/>
      <c r="BG442" s="575"/>
      <c r="BH442" s="575"/>
      <c r="BI442" s="575"/>
      <c r="BJ442" s="575"/>
      <c r="BK442" s="575"/>
      <c r="BL442" s="575"/>
      <c r="BM442" s="575"/>
      <c r="BN442" s="575"/>
      <c r="BO442" s="575"/>
      <c r="BP442" s="75"/>
      <c r="BQ442" s="75"/>
      <c r="BR442" s="75"/>
      <c r="CK442" s="520"/>
    </row>
    <row r="443" spans="1:89" x14ac:dyDescent="0.5">
      <c r="A443" s="574"/>
      <c r="B443" s="575"/>
      <c r="C443" s="575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  <c r="AM443" s="575"/>
      <c r="AN443" s="575"/>
      <c r="AO443" s="575"/>
      <c r="AP443" s="575"/>
      <c r="AQ443" s="575"/>
      <c r="AR443" s="575"/>
      <c r="AS443" s="575"/>
      <c r="AT443" s="575"/>
      <c r="AU443" s="575"/>
      <c r="AV443" s="575"/>
      <c r="AW443" s="575"/>
      <c r="AX443" s="575"/>
      <c r="AY443" s="575"/>
      <c r="AZ443" s="575"/>
      <c r="BA443" s="575"/>
      <c r="BB443" s="575"/>
      <c r="BC443" s="575"/>
      <c r="BD443" s="575"/>
      <c r="BE443" s="575"/>
      <c r="BF443" s="575"/>
      <c r="BG443" s="575"/>
      <c r="BH443" s="575"/>
      <c r="BI443" s="575"/>
      <c r="BJ443" s="575"/>
      <c r="BK443" s="575"/>
      <c r="BL443" s="575"/>
      <c r="BM443" s="575"/>
      <c r="BN443" s="575"/>
      <c r="BO443" s="575"/>
      <c r="BP443" s="75"/>
      <c r="BQ443" s="75"/>
      <c r="BR443" s="75"/>
      <c r="CK443" s="520"/>
    </row>
    <row r="444" spans="1:89" x14ac:dyDescent="0.5">
      <c r="A444" s="574"/>
      <c r="B444" s="575"/>
      <c r="C444" s="575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  <c r="AM444" s="575"/>
      <c r="AN444" s="575"/>
      <c r="AO444" s="575"/>
      <c r="AP444" s="575"/>
      <c r="AQ444" s="575"/>
      <c r="AR444" s="575"/>
      <c r="AS444" s="575"/>
      <c r="AT444" s="575"/>
      <c r="AU444" s="575"/>
      <c r="AV444" s="575"/>
      <c r="AW444" s="575"/>
      <c r="AX444" s="575"/>
      <c r="AY444" s="575"/>
      <c r="AZ444" s="575"/>
      <c r="BA444" s="575"/>
      <c r="BB444" s="575"/>
      <c r="BC444" s="575"/>
      <c r="BD444" s="575"/>
      <c r="BE444" s="575"/>
      <c r="BF444" s="575"/>
      <c r="BG444" s="575"/>
      <c r="BH444" s="575"/>
      <c r="BI444" s="575"/>
      <c r="BJ444" s="575"/>
      <c r="BK444" s="575"/>
      <c r="BL444" s="575"/>
      <c r="BM444" s="575"/>
      <c r="BN444" s="575"/>
      <c r="BO444" s="575"/>
      <c r="BP444" s="75"/>
      <c r="BQ444" s="75"/>
      <c r="BR444" s="75"/>
      <c r="CK444" s="520"/>
    </row>
    <row r="445" spans="1:89" x14ac:dyDescent="0.5">
      <c r="A445" s="574"/>
      <c r="B445" s="575"/>
      <c r="C445" s="575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  <c r="AM445" s="575"/>
      <c r="AN445" s="575"/>
      <c r="AO445" s="575"/>
      <c r="AP445" s="575"/>
      <c r="AQ445" s="575"/>
      <c r="AR445" s="575"/>
      <c r="AS445" s="575"/>
      <c r="AT445" s="575"/>
      <c r="AU445" s="575"/>
      <c r="AV445" s="575"/>
      <c r="AW445" s="575"/>
      <c r="AX445" s="575"/>
      <c r="AY445" s="575"/>
      <c r="AZ445" s="575"/>
      <c r="BA445" s="575"/>
      <c r="BB445" s="575"/>
      <c r="BC445" s="575"/>
      <c r="BD445" s="575"/>
      <c r="BE445" s="575"/>
      <c r="BF445" s="575"/>
      <c r="BG445" s="575"/>
      <c r="BH445" s="575"/>
      <c r="BI445" s="575"/>
      <c r="BJ445" s="575"/>
      <c r="BK445" s="575"/>
      <c r="BL445" s="575"/>
      <c r="BM445" s="575"/>
      <c r="BN445" s="575"/>
      <c r="BO445" s="575"/>
      <c r="BP445" s="75"/>
      <c r="BQ445" s="75"/>
      <c r="BR445" s="75"/>
      <c r="CK445" s="520"/>
    </row>
    <row r="446" spans="1:89" x14ac:dyDescent="0.5">
      <c r="A446" s="574"/>
      <c r="B446" s="575"/>
      <c r="C446" s="575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  <c r="AM446" s="575"/>
      <c r="AN446" s="575"/>
      <c r="AO446" s="575"/>
      <c r="AP446" s="575"/>
      <c r="AQ446" s="575"/>
      <c r="AR446" s="575"/>
      <c r="AS446" s="575"/>
      <c r="AT446" s="575"/>
      <c r="AU446" s="575"/>
      <c r="AV446" s="575"/>
      <c r="AW446" s="575"/>
      <c r="AX446" s="575"/>
      <c r="AY446" s="575"/>
      <c r="AZ446" s="575"/>
      <c r="BA446" s="575"/>
      <c r="BB446" s="575"/>
      <c r="BC446" s="575"/>
      <c r="BD446" s="575"/>
      <c r="BE446" s="575"/>
      <c r="BF446" s="575"/>
      <c r="BG446" s="575"/>
      <c r="BH446" s="575"/>
      <c r="BI446" s="575"/>
      <c r="BJ446" s="575"/>
      <c r="BK446" s="575"/>
      <c r="BL446" s="575"/>
      <c r="BM446" s="575"/>
      <c r="BN446" s="575"/>
      <c r="BO446" s="575"/>
      <c r="BP446" s="75"/>
      <c r="BQ446" s="75"/>
      <c r="BR446" s="75"/>
      <c r="CK446" s="520"/>
    </row>
    <row r="447" spans="1:89" x14ac:dyDescent="0.5">
      <c r="A447" s="574"/>
      <c r="B447" s="575"/>
      <c r="C447" s="575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  <c r="AM447" s="575"/>
      <c r="AN447" s="575"/>
      <c r="AO447" s="575"/>
      <c r="AP447" s="575"/>
      <c r="AQ447" s="575"/>
      <c r="AR447" s="575"/>
      <c r="AS447" s="575"/>
      <c r="AT447" s="575"/>
      <c r="AU447" s="575"/>
      <c r="AV447" s="575"/>
      <c r="AW447" s="575"/>
      <c r="AX447" s="575"/>
      <c r="AY447" s="575"/>
      <c r="AZ447" s="575"/>
      <c r="BA447" s="575"/>
      <c r="BB447" s="575"/>
      <c r="BC447" s="575"/>
      <c r="BD447" s="575"/>
      <c r="BE447" s="575"/>
      <c r="BF447" s="575"/>
      <c r="BG447" s="575"/>
      <c r="BH447" s="575"/>
      <c r="BI447" s="575"/>
      <c r="BJ447" s="575"/>
      <c r="BK447" s="575"/>
      <c r="BL447" s="575"/>
      <c r="BM447" s="575"/>
      <c r="BN447" s="575"/>
      <c r="BO447" s="575"/>
      <c r="BP447" s="75"/>
      <c r="BQ447" s="75"/>
      <c r="BR447" s="75"/>
      <c r="CK447" s="520"/>
    </row>
    <row r="448" spans="1:89" x14ac:dyDescent="0.5">
      <c r="A448" s="574"/>
      <c r="B448" s="575"/>
      <c r="C448" s="575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  <c r="AM448" s="575"/>
      <c r="AN448" s="575"/>
      <c r="AO448" s="575"/>
      <c r="AP448" s="575"/>
      <c r="AQ448" s="575"/>
      <c r="AR448" s="575"/>
      <c r="AS448" s="575"/>
      <c r="AT448" s="575"/>
      <c r="AU448" s="575"/>
      <c r="AV448" s="575"/>
      <c r="AW448" s="575"/>
      <c r="AX448" s="575"/>
      <c r="AY448" s="575"/>
      <c r="AZ448" s="575"/>
      <c r="BA448" s="575"/>
      <c r="BB448" s="575"/>
      <c r="BC448" s="575"/>
      <c r="BD448" s="575"/>
      <c r="BE448" s="575"/>
      <c r="BF448" s="575"/>
      <c r="BG448" s="575"/>
      <c r="BH448" s="575"/>
      <c r="BI448" s="575"/>
      <c r="BJ448" s="575"/>
      <c r="BK448" s="575"/>
      <c r="BL448" s="575"/>
      <c r="BM448" s="575"/>
      <c r="BN448" s="575"/>
      <c r="BO448" s="575"/>
      <c r="BP448" s="75"/>
      <c r="BQ448" s="75"/>
      <c r="BR448" s="75"/>
      <c r="CK448" s="520"/>
    </row>
    <row r="449" spans="1:89" x14ac:dyDescent="0.5">
      <c r="A449" s="574"/>
      <c r="B449" s="575"/>
      <c r="C449" s="575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  <c r="AM449" s="575"/>
      <c r="AN449" s="575"/>
      <c r="AO449" s="575"/>
      <c r="AP449" s="575"/>
      <c r="AQ449" s="575"/>
      <c r="AR449" s="575"/>
      <c r="AS449" s="575"/>
      <c r="AT449" s="575"/>
      <c r="AU449" s="575"/>
      <c r="AV449" s="575"/>
      <c r="AW449" s="575"/>
      <c r="AX449" s="575"/>
      <c r="AY449" s="575"/>
      <c r="AZ449" s="575"/>
      <c r="BA449" s="575"/>
      <c r="BB449" s="575"/>
      <c r="BC449" s="575"/>
      <c r="BD449" s="575"/>
      <c r="BE449" s="575"/>
      <c r="BF449" s="575"/>
      <c r="BG449" s="575"/>
      <c r="BH449" s="575"/>
      <c r="BI449" s="575"/>
      <c r="BJ449" s="575"/>
      <c r="BK449" s="575"/>
      <c r="BL449" s="575"/>
      <c r="BM449" s="575"/>
      <c r="BN449" s="575"/>
      <c r="BO449" s="575"/>
      <c r="BP449" s="75"/>
      <c r="BQ449" s="75"/>
      <c r="BR449" s="75"/>
      <c r="CK449" s="520"/>
    </row>
    <row r="450" spans="1:89" x14ac:dyDescent="0.5">
      <c r="A450" s="574"/>
      <c r="B450" s="575"/>
      <c r="C450" s="575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  <c r="AM450" s="575"/>
      <c r="AN450" s="575"/>
      <c r="AO450" s="575"/>
      <c r="AP450" s="575"/>
      <c r="AQ450" s="575"/>
      <c r="AR450" s="575"/>
      <c r="AS450" s="575"/>
      <c r="AT450" s="575"/>
      <c r="AU450" s="575"/>
      <c r="AV450" s="575"/>
      <c r="AW450" s="575"/>
      <c r="AX450" s="575"/>
      <c r="AY450" s="575"/>
      <c r="AZ450" s="575"/>
      <c r="BA450" s="575"/>
      <c r="BB450" s="575"/>
      <c r="BC450" s="575"/>
      <c r="BD450" s="575"/>
      <c r="BE450" s="575"/>
      <c r="BF450" s="575"/>
      <c r="BG450" s="575"/>
      <c r="BH450" s="575"/>
      <c r="BI450" s="575"/>
      <c r="BJ450" s="575"/>
      <c r="BK450" s="575"/>
      <c r="BL450" s="575"/>
      <c r="BM450" s="575"/>
      <c r="BN450" s="575"/>
      <c r="BO450" s="575"/>
      <c r="BP450" s="75"/>
      <c r="BQ450" s="75"/>
      <c r="BR450" s="75"/>
      <c r="CK450" s="520"/>
    </row>
    <row r="451" spans="1:89" x14ac:dyDescent="0.5">
      <c r="A451" s="574"/>
      <c r="B451" s="575"/>
      <c r="C451" s="575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  <c r="AM451" s="575"/>
      <c r="AN451" s="575"/>
      <c r="AO451" s="575"/>
      <c r="AP451" s="575"/>
      <c r="AQ451" s="575"/>
      <c r="AR451" s="575"/>
      <c r="AS451" s="575"/>
      <c r="AT451" s="575"/>
      <c r="AU451" s="575"/>
      <c r="AV451" s="575"/>
      <c r="AW451" s="575"/>
      <c r="AX451" s="575"/>
      <c r="AY451" s="575"/>
      <c r="AZ451" s="575"/>
      <c r="BA451" s="575"/>
      <c r="BB451" s="575"/>
      <c r="BC451" s="575"/>
      <c r="BD451" s="575"/>
      <c r="BE451" s="575"/>
      <c r="BF451" s="575"/>
      <c r="BG451" s="575"/>
      <c r="BH451" s="575"/>
      <c r="BI451" s="575"/>
      <c r="BJ451" s="575"/>
      <c r="BK451" s="575"/>
      <c r="BL451" s="575"/>
      <c r="BM451" s="575"/>
      <c r="BN451" s="575"/>
      <c r="BO451" s="575"/>
      <c r="BP451" s="75"/>
      <c r="BQ451" s="75"/>
      <c r="BR451" s="75"/>
      <c r="CK451" s="520"/>
    </row>
    <row r="452" spans="1:89" x14ac:dyDescent="0.5">
      <c r="A452" s="574"/>
      <c r="B452" s="575"/>
      <c r="C452" s="575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  <c r="AM452" s="575"/>
      <c r="AN452" s="575"/>
      <c r="AO452" s="575"/>
      <c r="AP452" s="575"/>
      <c r="AQ452" s="575"/>
      <c r="AR452" s="575"/>
      <c r="AS452" s="575"/>
      <c r="AT452" s="575"/>
      <c r="AU452" s="575"/>
      <c r="AV452" s="575"/>
      <c r="AW452" s="575"/>
      <c r="AX452" s="575"/>
      <c r="AY452" s="575"/>
      <c r="AZ452" s="575"/>
      <c r="BA452" s="575"/>
      <c r="BB452" s="575"/>
      <c r="BC452" s="575"/>
      <c r="BD452" s="575"/>
      <c r="BE452" s="575"/>
      <c r="BF452" s="575"/>
      <c r="BG452" s="575"/>
      <c r="BH452" s="575"/>
      <c r="BI452" s="575"/>
      <c r="BJ452" s="575"/>
      <c r="BK452" s="575"/>
      <c r="BL452" s="575"/>
      <c r="BM452" s="575"/>
      <c r="BN452" s="575"/>
      <c r="BO452" s="575"/>
      <c r="BP452" s="75"/>
      <c r="BQ452" s="75"/>
      <c r="BR452" s="75"/>
      <c r="CK452" s="520"/>
    </row>
    <row r="453" spans="1:89" x14ac:dyDescent="0.5">
      <c r="A453" s="574"/>
      <c r="B453" s="575"/>
      <c r="C453" s="575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  <c r="AM453" s="575"/>
      <c r="AN453" s="575"/>
      <c r="AO453" s="575"/>
      <c r="AP453" s="575"/>
      <c r="AQ453" s="575"/>
      <c r="AR453" s="575"/>
      <c r="AS453" s="575"/>
      <c r="AT453" s="575"/>
      <c r="AU453" s="575"/>
      <c r="AV453" s="575"/>
      <c r="AW453" s="575"/>
      <c r="AX453" s="575"/>
      <c r="AY453" s="575"/>
      <c r="AZ453" s="575"/>
      <c r="BA453" s="575"/>
      <c r="BB453" s="575"/>
      <c r="BC453" s="575"/>
      <c r="BD453" s="575"/>
      <c r="BE453" s="575"/>
      <c r="BF453" s="575"/>
      <c r="BG453" s="575"/>
      <c r="BH453" s="575"/>
      <c r="BI453" s="575"/>
      <c r="BJ453" s="575"/>
      <c r="BK453" s="575"/>
      <c r="BL453" s="575"/>
      <c r="BM453" s="575"/>
      <c r="BN453" s="575"/>
      <c r="BO453" s="575"/>
      <c r="BP453" s="75"/>
      <c r="BQ453" s="75"/>
      <c r="BR453" s="75"/>
      <c r="CK453" s="520"/>
    </row>
    <row r="454" spans="1:89" x14ac:dyDescent="0.5">
      <c r="A454" s="574"/>
      <c r="B454" s="575"/>
      <c r="C454" s="575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  <c r="AM454" s="575"/>
      <c r="AN454" s="575"/>
      <c r="AO454" s="575"/>
      <c r="AP454" s="575"/>
      <c r="AQ454" s="575"/>
      <c r="AR454" s="575"/>
      <c r="AS454" s="575"/>
      <c r="AT454" s="575"/>
      <c r="AU454" s="575"/>
      <c r="AV454" s="575"/>
      <c r="AW454" s="575"/>
      <c r="AX454" s="575"/>
      <c r="AY454" s="575"/>
      <c r="AZ454" s="575"/>
      <c r="BA454" s="575"/>
      <c r="BB454" s="575"/>
      <c r="BC454" s="575"/>
      <c r="BD454" s="575"/>
      <c r="BE454" s="575"/>
      <c r="BF454" s="575"/>
      <c r="BG454" s="575"/>
      <c r="BH454" s="575"/>
      <c r="BI454" s="575"/>
      <c r="BJ454" s="575"/>
      <c r="BK454" s="575"/>
      <c r="BL454" s="575"/>
      <c r="BM454" s="575"/>
      <c r="BN454" s="575"/>
      <c r="BO454" s="575"/>
      <c r="BP454" s="75"/>
      <c r="BQ454" s="75"/>
      <c r="BR454" s="75"/>
      <c r="CK454" s="520"/>
    </row>
    <row r="455" spans="1:89" x14ac:dyDescent="0.5">
      <c r="A455" s="574"/>
      <c r="B455" s="575"/>
      <c r="C455" s="575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  <c r="AM455" s="575"/>
      <c r="AN455" s="575"/>
      <c r="AO455" s="575"/>
      <c r="AP455" s="575"/>
      <c r="AQ455" s="575"/>
      <c r="AR455" s="575"/>
      <c r="AS455" s="575"/>
      <c r="AT455" s="575"/>
      <c r="AU455" s="575"/>
      <c r="AV455" s="575"/>
      <c r="AW455" s="575"/>
      <c r="AX455" s="575"/>
      <c r="AY455" s="575"/>
      <c r="AZ455" s="575"/>
      <c r="BA455" s="575"/>
      <c r="BB455" s="575"/>
      <c r="BC455" s="575"/>
      <c r="BD455" s="575"/>
      <c r="BE455" s="575"/>
      <c r="BF455" s="575"/>
      <c r="BG455" s="575"/>
      <c r="BH455" s="575"/>
      <c r="BI455" s="575"/>
      <c r="BJ455" s="575"/>
      <c r="BK455" s="575"/>
      <c r="BL455" s="575"/>
      <c r="BM455" s="575"/>
      <c r="BN455" s="575"/>
      <c r="BO455" s="575"/>
      <c r="BP455" s="75"/>
      <c r="BQ455" s="75"/>
      <c r="BR455" s="75"/>
      <c r="CK455" s="520"/>
    </row>
    <row r="456" spans="1:89" x14ac:dyDescent="0.5">
      <c r="A456" s="574"/>
      <c r="B456" s="575"/>
      <c r="C456" s="575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  <c r="AM456" s="575"/>
      <c r="AN456" s="575"/>
      <c r="AO456" s="575"/>
      <c r="AP456" s="575"/>
      <c r="AQ456" s="575"/>
      <c r="AR456" s="575"/>
      <c r="AS456" s="575"/>
      <c r="AT456" s="575"/>
      <c r="AU456" s="575"/>
      <c r="AV456" s="575"/>
      <c r="AW456" s="575"/>
      <c r="AX456" s="575"/>
      <c r="AY456" s="575"/>
      <c r="AZ456" s="575"/>
      <c r="BA456" s="575"/>
      <c r="BB456" s="575"/>
      <c r="BC456" s="575"/>
      <c r="BD456" s="575"/>
      <c r="BE456" s="575"/>
      <c r="BF456" s="575"/>
      <c r="BG456" s="575"/>
      <c r="BH456" s="575"/>
      <c r="BI456" s="575"/>
      <c r="BJ456" s="575"/>
      <c r="BK456" s="575"/>
      <c r="BL456" s="575"/>
      <c r="BM456" s="575"/>
      <c r="BN456" s="575"/>
      <c r="BO456" s="575"/>
      <c r="BP456" s="75"/>
      <c r="BQ456" s="75"/>
      <c r="BR456" s="75"/>
      <c r="CK456" s="520"/>
    </row>
    <row r="457" spans="1:89" x14ac:dyDescent="0.5">
      <c r="A457" s="574"/>
      <c r="B457" s="575"/>
      <c r="C457" s="575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  <c r="AM457" s="575"/>
      <c r="AN457" s="575"/>
      <c r="AO457" s="575"/>
      <c r="AP457" s="575"/>
      <c r="AQ457" s="575"/>
      <c r="AR457" s="575"/>
      <c r="AS457" s="575"/>
      <c r="AT457" s="575"/>
      <c r="AU457" s="575"/>
      <c r="AV457" s="575"/>
      <c r="AW457" s="575"/>
      <c r="AX457" s="575"/>
      <c r="AY457" s="575"/>
      <c r="AZ457" s="575"/>
      <c r="BA457" s="575"/>
      <c r="BB457" s="575"/>
      <c r="BC457" s="575"/>
      <c r="BD457" s="575"/>
      <c r="BE457" s="575"/>
      <c r="BF457" s="575"/>
      <c r="BG457" s="575"/>
      <c r="BH457" s="575"/>
      <c r="BI457" s="575"/>
      <c r="BJ457" s="575"/>
      <c r="BK457" s="575"/>
      <c r="BL457" s="575"/>
      <c r="BM457" s="575"/>
      <c r="BN457" s="575"/>
      <c r="BO457" s="575"/>
      <c r="BP457" s="75"/>
      <c r="BQ457" s="75"/>
      <c r="BR457" s="75"/>
      <c r="CK457" s="520"/>
    </row>
    <row r="458" spans="1:89" x14ac:dyDescent="0.5">
      <c r="A458" s="574"/>
      <c r="B458" s="575"/>
      <c r="C458" s="575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  <c r="AM458" s="575"/>
      <c r="AN458" s="575"/>
      <c r="AO458" s="575"/>
      <c r="AP458" s="575"/>
      <c r="AQ458" s="575"/>
      <c r="AR458" s="575"/>
      <c r="AS458" s="575"/>
      <c r="AT458" s="575"/>
      <c r="AU458" s="575"/>
      <c r="AV458" s="575"/>
      <c r="AW458" s="575"/>
      <c r="AX458" s="575"/>
      <c r="AY458" s="575"/>
      <c r="AZ458" s="575"/>
      <c r="BA458" s="575"/>
      <c r="BB458" s="575"/>
      <c r="BC458" s="575"/>
      <c r="BD458" s="575"/>
      <c r="BE458" s="575"/>
      <c r="BF458" s="575"/>
      <c r="BG458" s="575"/>
      <c r="BH458" s="575"/>
      <c r="BI458" s="575"/>
      <c r="BJ458" s="575"/>
      <c r="BK458" s="575"/>
      <c r="BL458" s="575"/>
      <c r="BM458" s="575"/>
      <c r="BN458" s="575"/>
      <c r="BO458" s="575"/>
      <c r="BP458" s="75"/>
      <c r="BQ458" s="75"/>
      <c r="BR458" s="75"/>
      <c r="CK458" s="520"/>
    </row>
    <row r="459" spans="1:89" x14ac:dyDescent="0.5">
      <c r="A459" s="574"/>
      <c r="B459" s="575"/>
      <c r="C459" s="575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  <c r="AM459" s="575"/>
      <c r="AN459" s="575"/>
      <c r="AO459" s="575"/>
      <c r="AP459" s="575"/>
      <c r="AQ459" s="575"/>
      <c r="AR459" s="575"/>
      <c r="AS459" s="575"/>
      <c r="AT459" s="575"/>
      <c r="AU459" s="575"/>
      <c r="AV459" s="575"/>
      <c r="AW459" s="575"/>
      <c r="AX459" s="575"/>
      <c r="AY459" s="575"/>
      <c r="AZ459" s="575"/>
      <c r="BA459" s="575"/>
      <c r="BB459" s="575"/>
      <c r="BC459" s="575"/>
      <c r="BD459" s="575"/>
      <c r="BE459" s="575"/>
      <c r="BF459" s="575"/>
      <c r="BG459" s="575"/>
      <c r="BH459" s="575"/>
      <c r="BI459" s="575"/>
      <c r="BJ459" s="575"/>
      <c r="BK459" s="575"/>
      <c r="BL459" s="575"/>
      <c r="BM459" s="575"/>
      <c r="BN459" s="575"/>
      <c r="BO459" s="575"/>
      <c r="BP459" s="75"/>
      <c r="BQ459" s="75"/>
      <c r="BR459" s="75"/>
      <c r="CK459" s="520"/>
    </row>
    <row r="460" spans="1:89" x14ac:dyDescent="0.5">
      <c r="A460" s="574"/>
      <c r="B460" s="575"/>
      <c r="C460" s="575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  <c r="AM460" s="575"/>
      <c r="AN460" s="575"/>
      <c r="AO460" s="575"/>
      <c r="AP460" s="575"/>
      <c r="AQ460" s="575"/>
      <c r="AR460" s="575"/>
      <c r="AS460" s="575"/>
      <c r="AT460" s="575"/>
      <c r="AU460" s="575"/>
      <c r="AV460" s="575"/>
      <c r="AW460" s="575"/>
      <c r="AX460" s="575"/>
      <c r="AY460" s="575"/>
      <c r="AZ460" s="575"/>
      <c r="BA460" s="575"/>
      <c r="BB460" s="575"/>
      <c r="BC460" s="575"/>
      <c r="BD460" s="575"/>
      <c r="BE460" s="575"/>
      <c r="BF460" s="575"/>
      <c r="BG460" s="575"/>
      <c r="BH460" s="575"/>
      <c r="BI460" s="575"/>
      <c r="BJ460" s="575"/>
      <c r="BK460" s="575"/>
      <c r="BL460" s="575"/>
      <c r="BM460" s="575"/>
      <c r="BN460" s="575"/>
      <c r="BO460" s="575"/>
      <c r="BP460" s="75"/>
      <c r="BQ460" s="75"/>
      <c r="BR460" s="75"/>
      <c r="CK460" s="520"/>
    </row>
    <row r="461" spans="1:89" x14ac:dyDescent="0.5">
      <c r="A461" s="574"/>
      <c r="B461" s="575"/>
      <c r="C461" s="575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  <c r="AM461" s="575"/>
      <c r="AN461" s="575"/>
      <c r="AO461" s="575"/>
      <c r="AP461" s="575"/>
      <c r="AQ461" s="575"/>
      <c r="AR461" s="575"/>
      <c r="AS461" s="575"/>
      <c r="AT461" s="575"/>
      <c r="AU461" s="575"/>
      <c r="AV461" s="575"/>
      <c r="AW461" s="575"/>
      <c r="AX461" s="575"/>
      <c r="AY461" s="575"/>
      <c r="AZ461" s="575"/>
      <c r="BA461" s="575"/>
      <c r="BB461" s="575"/>
      <c r="BC461" s="575"/>
      <c r="BD461" s="575"/>
      <c r="BE461" s="575"/>
      <c r="BF461" s="575"/>
      <c r="BG461" s="575"/>
      <c r="BH461" s="575"/>
      <c r="BI461" s="575"/>
      <c r="BJ461" s="575"/>
      <c r="BK461" s="575"/>
      <c r="BL461" s="575"/>
      <c r="BM461" s="575"/>
      <c r="BN461" s="575"/>
      <c r="BO461" s="575"/>
      <c r="BP461" s="75"/>
      <c r="BQ461" s="75"/>
      <c r="BR461" s="75"/>
      <c r="CK461" s="520"/>
    </row>
    <row r="462" spans="1:89" x14ac:dyDescent="0.5">
      <c r="A462" s="574"/>
      <c r="B462" s="575"/>
      <c r="C462" s="575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  <c r="AM462" s="575"/>
      <c r="AN462" s="575"/>
      <c r="AO462" s="575"/>
      <c r="AP462" s="575"/>
      <c r="AQ462" s="575"/>
      <c r="AR462" s="575"/>
      <c r="AS462" s="575"/>
      <c r="AT462" s="575"/>
      <c r="AU462" s="575"/>
      <c r="AV462" s="575"/>
      <c r="AW462" s="575"/>
      <c r="AX462" s="575"/>
      <c r="AY462" s="575"/>
      <c r="AZ462" s="575"/>
      <c r="BA462" s="575"/>
      <c r="BB462" s="575"/>
      <c r="BC462" s="575"/>
      <c r="BD462" s="575"/>
      <c r="BE462" s="575"/>
      <c r="BF462" s="575"/>
      <c r="BG462" s="575"/>
      <c r="BH462" s="575"/>
      <c r="BI462" s="575"/>
      <c r="BJ462" s="575"/>
      <c r="BK462" s="575"/>
      <c r="BL462" s="575"/>
      <c r="BM462" s="575"/>
      <c r="BN462" s="575"/>
      <c r="BO462" s="575"/>
      <c r="BP462" s="75"/>
      <c r="BQ462" s="75"/>
      <c r="BR462" s="75"/>
      <c r="CK462" s="520"/>
    </row>
    <row r="463" spans="1:89" x14ac:dyDescent="0.5">
      <c r="A463" s="574"/>
      <c r="B463" s="575"/>
      <c r="C463" s="575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  <c r="AM463" s="575"/>
      <c r="AN463" s="575"/>
      <c r="AO463" s="575"/>
      <c r="AP463" s="575"/>
      <c r="AQ463" s="575"/>
      <c r="AR463" s="575"/>
      <c r="AS463" s="575"/>
      <c r="AT463" s="575"/>
      <c r="AU463" s="575"/>
      <c r="AV463" s="575"/>
      <c r="AW463" s="575"/>
      <c r="AX463" s="575"/>
      <c r="AY463" s="575"/>
      <c r="AZ463" s="575"/>
      <c r="BA463" s="575"/>
      <c r="BB463" s="575"/>
      <c r="BC463" s="575"/>
      <c r="BD463" s="575"/>
      <c r="BE463" s="575"/>
      <c r="BF463" s="575"/>
      <c r="BG463" s="575"/>
      <c r="BH463" s="575"/>
      <c r="BI463" s="575"/>
      <c r="BJ463" s="575"/>
      <c r="BK463" s="575"/>
      <c r="BL463" s="575"/>
      <c r="BM463" s="575"/>
      <c r="BN463" s="575"/>
      <c r="BO463" s="575"/>
      <c r="BP463" s="75"/>
      <c r="BQ463" s="75"/>
      <c r="BR463" s="75"/>
      <c r="CK463" s="520"/>
    </row>
    <row r="464" spans="1:89" x14ac:dyDescent="0.5">
      <c r="A464" s="574"/>
      <c r="B464" s="575"/>
      <c r="C464" s="575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  <c r="AM464" s="575"/>
      <c r="AN464" s="575"/>
      <c r="AO464" s="575"/>
      <c r="AP464" s="575"/>
      <c r="AQ464" s="575"/>
      <c r="AR464" s="575"/>
      <c r="AS464" s="575"/>
      <c r="AT464" s="575"/>
      <c r="AU464" s="575"/>
      <c r="AV464" s="575"/>
      <c r="AW464" s="575"/>
      <c r="AX464" s="575"/>
      <c r="AY464" s="575"/>
      <c r="AZ464" s="575"/>
      <c r="BA464" s="575"/>
      <c r="BB464" s="575"/>
      <c r="BC464" s="575"/>
      <c r="BD464" s="575"/>
      <c r="BE464" s="575"/>
      <c r="BF464" s="575"/>
      <c r="BG464" s="575"/>
      <c r="BH464" s="575"/>
      <c r="BI464" s="575"/>
      <c r="BJ464" s="575"/>
      <c r="BK464" s="575"/>
      <c r="BL464" s="575"/>
      <c r="BM464" s="575"/>
      <c r="BN464" s="575"/>
      <c r="BO464" s="575"/>
      <c r="BP464" s="75"/>
      <c r="BQ464" s="75"/>
      <c r="BR464" s="75"/>
      <c r="CK464" s="520"/>
    </row>
    <row r="465" spans="1:89" x14ac:dyDescent="0.5">
      <c r="A465" s="574"/>
      <c r="B465" s="575"/>
      <c r="C465" s="575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  <c r="AM465" s="575"/>
      <c r="AN465" s="575"/>
      <c r="AO465" s="575"/>
      <c r="AP465" s="575"/>
      <c r="AQ465" s="575"/>
      <c r="AR465" s="575"/>
      <c r="AS465" s="575"/>
      <c r="AT465" s="575"/>
      <c r="AU465" s="575"/>
      <c r="AV465" s="575"/>
      <c r="AW465" s="575"/>
      <c r="AX465" s="575"/>
      <c r="AY465" s="575"/>
      <c r="AZ465" s="575"/>
      <c r="BA465" s="575"/>
      <c r="BB465" s="575"/>
      <c r="BC465" s="575"/>
      <c r="BD465" s="575"/>
      <c r="BE465" s="575"/>
      <c r="BF465" s="575"/>
      <c r="BG465" s="575"/>
      <c r="BH465" s="575"/>
      <c r="BI465" s="575"/>
      <c r="BJ465" s="575"/>
      <c r="BK465" s="575"/>
      <c r="BL465" s="575"/>
      <c r="BM465" s="575"/>
      <c r="BN465" s="575"/>
      <c r="BO465" s="575"/>
      <c r="BP465" s="75"/>
      <c r="BQ465" s="75"/>
      <c r="BR465" s="75"/>
      <c r="CK465" s="520"/>
    </row>
    <row r="466" spans="1:89" x14ac:dyDescent="0.5">
      <c r="A466" s="574"/>
      <c r="B466" s="575"/>
      <c r="C466" s="575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  <c r="AM466" s="575"/>
      <c r="AN466" s="575"/>
      <c r="AO466" s="575"/>
      <c r="AP466" s="575"/>
      <c r="AQ466" s="575"/>
      <c r="AR466" s="575"/>
      <c r="AS466" s="575"/>
      <c r="AT466" s="575"/>
      <c r="AU466" s="575"/>
      <c r="AV466" s="575"/>
      <c r="AW466" s="575"/>
      <c r="AX466" s="575"/>
      <c r="AY466" s="575"/>
      <c r="AZ466" s="575"/>
      <c r="BA466" s="575"/>
      <c r="BB466" s="575"/>
      <c r="BC466" s="575"/>
      <c r="BD466" s="575"/>
      <c r="BE466" s="575"/>
      <c r="BF466" s="575"/>
      <c r="BG466" s="575"/>
      <c r="BH466" s="575"/>
      <c r="BI466" s="575"/>
      <c r="BJ466" s="575"/>
      <c r="BK466" s="575"/>
      <c r="BL466" s="575"/>
      <c r="BM466" s="575"/>
      <c r="BN466" s="575"/>
      <c r="BO466" s="575"/>
      <c r="BP466" s="75"/>
      <c r="BQ466" s="75"/>
      <c r="BR466" s="75"/>
      <c r="CK466" s="520"/>
    </row>
    <row r="467" spans="1:89" x14ac:dyDescent="0.5">
      <c r="A467" s="574"/>
      <c r="B467" s="575"/>
      <c r="C467" s="575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  <c r="AM467" s="575"/>
      <c r="AN467" s="575"/>
      <c r="AO467" s="575"/>
      <c r="AP467" s="575"/>
      <c r="AQ467" s="575"/>
      <c r="AR467" s="575"/>
      <c r="AS467" s="575"/>
      <c r="AT467" s="575"/>
      <c r="AU467" s="575"/>
      <c r="AV467" s="575"/>
      <c r="AW467" s="575"/>
      <c r="AX467" s="575"/>
      <c r="AY467" s="575"/>
      <c r="AZ467" s="575"/>
      <c r="BA467" s="575"/>
      <c r="BB467" s="575"/>
      <c r="BC467" s="575"/>
      <c r="BD467" s="575"/>
      <c r="BE467" s="575"/>
      <c r="BF467" s="575"/>
      <c r="BG467" s="575"/>
      <c r="BH467" s="575"/>
      <c r="BI467" s="575"/>
      <c r="BJ467" s="575"/>
      <c r="BK467" s="575"/>
      <c r="BL467" s="575"/>
      <c r="BM467" s="575"/>
      <c r="BN467" s="575"/>
      <c r="BO467" s="575"/>
      <c r="BP467" s="75"/>
      <c r="BQ467" s="75"/>
      <c r="BR467" s="75"/>
      <c r="CK467" s="520"/>
    </row>
    <row r="468" spans="1:89" x14ac:dyDescent="0.5">
      <c r="A468" s="574"/>
      <c r="B468" s="575"/>
      <c r="C468" s="575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  <c r="AM468" s="575"/>
      <c r="AN468" s="575"/>
      <c r="AO468" s="575"/>
      <c r="AP468" s="575"/>
      <c r="AQ468" s="575"/>
      <c r="AR468" s="575"/>
      <c r="AS468" s="575"/>
      <c r="AT468" s="575"/>
      <c r="AU468" s="575"/>
      <c r="AV468" s="575"/>
      <c r="AW468" s="575"/>
      <c r="AX468" s="575"/>
      <c r="AY468" s="575"/>
      <c r="AZ468" s="575"/>
      <c r="BA468" s="575"/>
      <c r="BB468" s="575"/>
      <c r="BC468" s="575"/>
      <c r="BD468" s="575"/>
      <c r="BE468" s="575"/>
      <c r="BF468" s="575"/>
      <c r="BG468" s="575"/>
      <c r="BH468" s="575"/>
      <c r="BI468" s="575"/>
      <c r="BJ468" s="575"/>
      <c r="BK468" s="575"/>
      <c r="BL468" s="575"/>
      <c r="BM468" s="575"/>
      <c r="BN468" s="575"/>
      <c r="BO468" s="575"/>
      <c r="BP468" s="75"/>
      <c r="BQ468" s="75"/>
      <c r="BR468" s="75"/>
      <c r="CK468" s="520"/>
    </row>
    <row r="469" spans="1:89" x14ac:dyDescent="0.5">
      <c r="A469" s="574"/>
      <c r="B469" s="575"/>
      <c r="C469" s="575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  <c r="AM469" s="575"/>
      <c r="AN469" s="575"/>
      <c r="AO469" s="575"/>
      <c r="AP469" s="575"/>
      <c r="AQ469" s="575"/>
      <c r="AR469" s="575"/>
      <c r="AS469" s="575"/>
      <c r="AT469" s="575"/>
      <c r="AU469" s="575"/>
      <c r="AV469" s="575"/>
      <c r="AW469" s="575"/>
      <c r="AX469" s="575"/>
      <c r="AY469" s="575"/>
      <c r="AZ469" s="575"/>
      <c r="BA469" s="575"/>
      <c r="BB469" s="575"/>
      <c r="BC469" s="575"/>
      <c r="BD469" s="575"/>
      <c r="BE469" s="575"/>
      <c r="BF469" s="575"/>
      <c r="BG469" s="575"/>
      <c r="BH469" s="575"/>
      <c r="BI469" s="575"/>
      <c r="BJ469" s="575"/>
      <c r="BK469" s="575"/>
      <c r="BL469" s="575"/>
      <c r="BM469" s="575"/>
      <c r="BN469" s="575"/>
      <c r="BO469" s="575"/>
      <c r="BP469" s="75"/>
      <c r="BQ469" s="75"/>
      <c r="BR469" s="75"/>
      <c r="CK469" s="520"/>
    </row>
    <row r="470" spans="1:89" x14ac:dyDescent="0.5">
      <c r="A470" s="574"/>
      <c r="B470" s="575"/>
      <c r="C470" s="575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  <c r="AM470" s="575"/>
      <c r="AN470" s="575"/>
      <c r="AO470" s="575"/>
      <c r="AP470" s="575"/>
      <c r="AQ470" s="575"/>
      <c r="AR470" s="575"/>
      <c r="AS470" s="575"/>
      <c r="AT470" s="575"/>
      <c r="AU470" s="575"/>
      <c r="AV470" s="575"/>
      <c r="AW470" s="575"/>
      <c r="AX470" s="575"/>
      <c r="AY470" s="575"/>
      <c r="AZ470" s="575"/>
      <c r="BA470" s="575"/>
      <c r="BB470" s="575"/>
      <c r="BC470" s="575"/>
      <c r="BD470" s="575"/>
      <c r="BE470" s="575"/>
      <c r="BF470" s="575"/>
      <c r="BG470" s="575"/>
      <c r="BH470" s="575"/>
      <c r="BI470" s="575"/>
      <c r="BJ470" s="575"/>
      <c r="BK470" s="575"/>
      <c r="BL470" s="575"/>
      <c r="BM470" s="575"/>
      <c r="BN470" s="575"/>
      <c r="BO470" s="575"/>
      <c r="BP470" s="75"/>
      <c r="BQ470" s="75"/>
      <c r="BR470" s="75"/>
      <c r="CK470" s="520"/>
    </row>
    <row r="471" spans="1:89" x14ac:dyDescent="0.5">
      <c r="A471" s="574"/>
      <c r="B471" s="575"/>
      <c r="C471" s="575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  <c r="AM471" s="575"/>
      <c r="AN471" s="575"/>
      <c r="AO471" s="575"/>
      <c r="AP471" s="575"/>
      <c r="AQ471" s="575"/>
      <c r="AR471" s="575"/>
      <c r="AS471" s="575"/>
      <c r="AT471" s="575"/>
      <c r="AU471" s="575"/>
      <c r="AV471" s="575"/>
      <c r="AW471" s="575"/>
      <c r="AX471" s="575"/>
      <c r="AY471" s="575"/>
      <c r="AZ471" s="575"/>
      <c r="BA471" s="575"/>
      <c r="BB471" s="575"/>
      <c r="BC471" s="575"/>
      <c r="BD471" s="575"/>
      <c r="BE471" s="575"/>
      <c r="BF471" s="575"/>
      <c r="BG471" s="575"/>
      <c r="BH471" s="575"/>
      <c r="BI471" s="575"/>
      <c r="BJ471" s="575"/>
      <c r="BK471" s="575"/>
      <c r="BL471" s="575"/>
      <c r="BM471" s="575"/>
      <c r="BN471" s="575"/>
      <c r="BO471" s="575"/>
      <c r="BP471" s="75"/>
      <c r="BQ471" s="75"/>
      <c r="BR471" s="75"/>
      <c r="CK471" s="520"/>
    </row>
    <row r="472" spans="1:89" x14ac:dyDescent="0.5">
      <c r="A472" s="574"/>
      <c r="B472" s="575"/>
      <c r="C472" s="575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  <c r="AM472" s="575"/>
      <c r="AN472" s="575"/>
      <c r="AO472" s="575"/>
      <c r="AP472" s="575"/>
      <c r="AQ472" s="575"/>
      <c r="AR472" s="575"/>
      <c r="AS472" s="575"/>
      <c r="AT472" s="575"/>
      <c r="AU472" s="575"/>
      <c r="AV472" s="575"/>
      <c r="AW472" s="575"/>
      <c r="AX472" s="575"/>
      <c r="AY472" s="575"/>
      <c r="AZ472" s="575"/>
      <c r="BA472" s="575"/>
      <c r="BB472" s="575"/>
      <c r="BC472" s="575"/>
      <c r="BD472" s="575"/>
      <c r="BE472" s="575"/>
      <c r="BF472" s="575"/>
      <c r="BG472" s="575"/>
      <c r="BH472" s="575"/>
      <c r="BI472" s="575"/>
      <c r="BJ472" s="575"/>
      <c r="BK472" s="575"/>
      <c r="BL472" s="575"/>
      <c r="BM472" s="575"/>
      <c r="BN472" s="575"/>
      <c r="BO472" s="575"/>
      <c r="BP472" s="75"/>
      <c r="BQ472" s="75"/>
      <c r="BR472" s="75"/>
      <c r="CK472" s="520"/>
    </row>
    <row r="473" spans="1:89" x14ac:dyDescent="0.5">
      <c r="A473" s="574"/>
      <c r="B473" s="575"/>
      <c r="C473" s="575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  <c r="AM473" s="575"/>
      <c r="AN473" s="575"/>
      <c r="AO473" s="575"/>
      <c r="AP473" s="575"/>
      <c r="AQ473" s="575"/>
      <c r="AR473" s="575"/>
      <c r="AS473" s="575"/>
      <c r="AT473" s="575"/>
      <c r="AU473" s="575"/>
      <c r="AV473" s="575"/>
      <c r="AW473" s="575"/>
      <c r="AX473" s="575"/>
      <c r="AY473" s="575"/>
      <c r="AZ473" s="575"/>
      <c r="BA473" s="575"/>
      <c r="BB473" s="575"/>
      <c r="BC473" s="575"/>
      <c r="BD473" s="575"/>
      <c r="BE473" s="575"/>
      <c r="BF473" s="575"/>
      <c r="BG473" s="575"/>
      <c r="BH473" s="575"/>
      <c r="BI473" s="575"/>
      <c r="BJ473" s="575"/>
      <c r="BK473" s="575"/>
      <c r="BL473" s="575"/>
      <c r="BM473" s="575"/>
      <c r="BN473" s="575"/>
      <c r="BO473" s="575"/>
      <c r="BP473" s="75"/>
      <c r="BQ473" s="75"/>
      <c r="BR473" s="75"/>
      <c r="CK473" s="520"/>
    </row>
    <row r="474" spans="1:89" x14ac:dyDescent="0.5">
      <c r="A474" s="574"/>
      <c r="B474" s="575"/>
      <c r="C474" s="575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  <c r="AM474" s="575"/>
      <c r="AN474" s="575"/>
      <c r="AO474" s="575"/>
      <c r="AP474" s="575"/>
      <c r="AQ474" s="575"/>
      <c r="AR474" s="575"/>
      <c r="AS474" s="575"/>
      <c r="AT474" s="575"/>
      <c r="AU474" s="575"/>
      <c r="AV474" s="575"/>
      <c r="AW474" s="575"/>
      <c r="AX474" s="575"/>
      <c r="AY474" s="575"/>
      <c r="AZ474" s="575"/>
      <c r="BA474" s="575"/>
      <c r="BB474" s="575"/>
      <c r="BC474" s="575"/>
      <c r="BD474" s="575"/>
      <c r="BE474" s="575"/>
      <c r="BF474" s="575"/>
      <c r="BG474" s="575"/>
      <c r="BH474" s="575"/>
      <c r="BI474" s="575"/>
      <c r="BJ474" s="575"/>
      <c r="BK474" s="575"/>
      <c r="BL474" s="575"/>
      <c r="BM474" s="575"/>
      <c r="BN474" s="575"/>
      <c r="BO474" s="575"/>
      <c r="BP474" s="75"/>
      <c r="BQ474" s="75"/>
      <c r="BR474" s="75"/>
      <c r="CK474" s="520"/>
    </row>
    <row r="475" spans="1:89" x14ac:dyDescent="0.5">
      <c r="A475" s="574"/>
      <c r="B475" s="575"/>
      <c r="C475" s="575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  <c r="AM475" s="575"/>
      <c r="AN475" s="575"/>
      <c r="AO475" s="575"/>
      <c r="AP475" s="575"/>
      <c r="AQ475" s="575"/>
      <c r="AR475" s="575"/>
      <c r="AS475" s="575"/>
      <c r="AT475" s="575"/>
      <c r="AU475" s="575"/>
      <c r="AV475" s="575"/>
      <c r="AW475" s="575"/>
      <c r="AX475" s="575"/>
      <c r="AY475" s="575"/>
      <c r="AZ475" s="575"/>
      <c r="BA475" s="575"/>
      <c r="BB475" s="575"/>
      <c r="BC475" s="575"/>
      <c r="BD475" s="575"/>
      <c r="BE475" s="575"/>
      <c r="BF475" s="575"/>
      <c r="BG475" s="575"/>
      <c r="BH475" s="575"/>
      <c r="BI475" s="575"/>
      <c r="BJ475" s="575"/>
      <c r="BK475" s="575"/>
      <c r="BL475" s="575"/>
      <c r="BM475" s="575"/>
      <c r="BN475" s="575"/>
      <c r="BO475" s="575"/>
      <c r="BP475" s="75"/>
      <c r="BQ475" s="75"/>
      <c r="BR475" s="75"/>
      <c r="CK475" s="520"/>
    </row>
    <row r="476" spans="1:89" x14ac:dyDescent="0.5">
      <c r="A476" s="574"/>
      <c r="B476" s="575"/>
      <c r="C476" s="575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  <c r="AM476" s="575"/>
      <c r="AN476" s="575"/>
      <c r="AO476" s="575"/>
      <c r="AP476" s="575"/>
      <c r="AQ476" s="575"/>
      <c r="AR476" s="575"/>
      <c r="AS476" s="575"/>
      <c r="AT476" s="575"/>
      <c r="AU476" s="575"/>
      <c r="AV476" s="575"/>
      <c r="AW476" s="575"/>
      <c r="AX476" s="575"/>
      <c r="AY476" s="575"/>
      <c r="AZ476" s="575"/>
      <c r="BA476" s="575"/>
      <c r="BB476" s="575"/>
      <c r="BC476" s="575"/>
      <c r="BD476" s="575"/>
      <c r="BE476" s="575"/>
      <c r="BF476" s="575"/>
      <c r="BG476" s="575"/>
      <c r="BH476" s="575"/>
      <c r="BI476" s="575"/>
      <c r="BJ476" s="575"/>
      <c r="BK476" s="575"/>
      <c r="BL476" s="575"/>
      <c r="BM476" s="575"/>
      <c r="BN476" s="575"/>
      <c r="BO476" s="575"/>
      <c r="BP476" s="75"/>
      <c r="BQ476" s="75"/>
      <c r="BR476" s="75"/>
      <c r="CK476" s="520"/>
    </row>
    <row r="477" spans="1:89" x14ac:dyDescent="0.5">
      <c r="A477" s="574"/>
      <c r="B477" s="575"/>
      <c r="C477" s="575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  <c r="AM477" s="575"/>
      <c r="AN477" s="575"/>
      <c r="AO477" s="575"/>
      <c r="AP477" s="575"/>
      <c r="AQ477" s="575"/>
      <c r="AR477" s="575"/>
      <c r="AS477" s="575"/>
      <c r="AT477" s="575"/>
      <c r="AU477" s="575"/>
      <c r="AV477" s="575"/>
      <c r="AW477" s="575"/>
      <c r="AX477" s="575"/>
      <c r="AY477" s="575"/>
      <c r="AZ477" s="575"/>
      <c r="BA477" s="575"/>
      <c r="BB477" s="575"/>
      <c r="BC477" s="575"/>
      <c r="BD477" s="575"/>
      <c r="BE477" s="575"/>
      <c r="BF477" s="575"/>
      <c r="BG477" s="575"/>
      <c r="BH477" s="575"/>
      <c r="BI477" s="575"/>
      <c r="BJ477" s="575"/>
      <c r="BK477" s="575"/>
      <c r="BL477" s="575"/>
      <c r="BM477" s="575"/>
      <c r="BN477" s="575"/>
      <c r="BO477" s="575"/>
      <c r="BP477" s="75"/>
      <c r="BQ477" s="75"/>
      <c r="BR477" s="75"/>
      <c r="CK477" s="520"/>
    </row>
    <row r="478" spans="1:89" x14ac:dyDescent="0.5">
      <c r="A478" s="574"/>
      <c r="B478" s="575"/>
      <c r="C478" s="575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  <c r="AM478" s="575"/>
      <c r="AN478" s="575"/>
      <c r="AO478" s="575"/>
      <c r="AP478" s="575"/>
      <c r="AQ478" s="575"/>
      <c r="AR478" s="575"/>
      <c r="AS478" s="575"/>
      <c r="AT478" s="575"/>
      <c r="AU478" s="575"/>
      <c r="AV478" s="575"/>
      <c r="AW478" s="575"/>
      <c r="AX478" s="575"/>
      <c r="AY478" s="575"/>
      <c r="AZ478" s="575"/>
      <c r="BA478" s="575"/>
      <c r="BB478" s="575"/>
      <c r="BC478" s="575"/>
      <c r="BD478" s="575"/>
      <c r="BE478" s="575"/>
      <c r="BF478" s="575"/>
      <c r="BG478" s="575"/>
      <c r="BH478" s="575"/>
      <c r="BI478" s="575"/>
      <c r="BJ478" s="575"/>
      <c r="BK478" s="575"/>
      <c r="BL478" s="575"/>
      <c r="BM478" s="575"/>
      <c r="BN478" s="575"/>
      <c r="BO478" s="575"/>
      <c r="BP478" s="75"/>
      <c r="BQ478" s="75"/>
      <c r="BR478" s="75"/>
      <c r="CK478" s="520"/>
    </row>
    <row r="479" spans="1:89" x14ac:dyDescent="0.5">
      <c r="A479" s="574"/>
      <c r="B479" s="575"/>
      <c r="C479" s="575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  <c r="AM479" s="575"/>
      <c r="AN479" s="575"/>
      <c r="AO479" s="575"/>
      <c r="AP479" s="575"/>
      <c r="AQ479" s="575"/>
      <c r="AR479" s="575"/>
      <c r="AS479" s="575"/>
      <c r="AT479" s="575"/>
      <c r="AU479" s="575"/>
      <c r="AV479" s="575"/>
      <c r="AW479" s="575"/>
      <c r="AX479" s="575"/>
      <c r="AY479" s="575"/>
      <c r="AZ479" s="575"/>
      <c r="BA479" s="575"/>
      <c r="BB479" s="575"/>
      <c r="BC479" s="575"/>
      <c r="BD479" s="575"/>
      <c r="BE479" s="575"/>
      <c r="BF479" s="575"/>
      <c r="BG479" s="575"/>
      <c r="BH479" s="575"/>
      <c r="BI479" s="575"/>
      <c r="BJ479" s="575"/>
      <c r="BK479" s="575"/>
      <c r="BL479" s="575"/>
      <c r="BM479" s="575"/>
      <c r="BN479" s="575"/>
      <c r="BO479" s="575"/>
      <c r="BP479" s="75"/>
      <c r="BQ479" s="75"/>
      <c r="BR479" s="75"/>
      <c r="CK479" s="520"/>
    </row>
    <row r="480" spans="1:89" x14ac:dyDescent="0.5">
      <c r="A480" s="574"/>
      <c r="B480" s="575"/>
      <c r="C480" s="575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  <c r="AM480" s="575"/>
      <c r="AN480" s="575"/>
      <c r="AO480" s="575"/>
      <c r="AP480" s="575"/>
      <c r="AQ480" s="575"/>
      <c r="AR480" s="575"/>
      <c r="AS480" s="575"/>
      <c r="AT480" s="575"/>
      <c r="AU480" s="575"/>
      <c r="AV480" s="575"/>
      <c r="AW480" s="575"/>
      <c r="AX480" s="575"/>
      <c r="AY480" s="575"/>
      <c r="AZ480" s="575"/>
      <c r="BA480" s="575"/>
      <c r="BB480" s="575"/>
      <c r="BC480" s="575"/>
      <c r="BD480" s="575"/>
      <c r="BE480" s="575"/>
      <c r="BF480" s="575"/>
      <c r="BG480" s="575"/>
      <c r="BH480" s="575"/>
      <c r="BI480" s="575"/>
      <c r="BJ480" s="575"/>
      <c r="BK480" s="575"/>
      <c r="BL480" s="575"/>
      <c r="BM480" s="575"/>
      <c r="BN480" s="575"/>
      <c r="BO480" s="575"/>
      <c r="BP480" s="75"/>
      <c r="BQ480" s="75"/>
      <c r="BR480" s="75"/>
      <c r="CK480" s="520"/>
    </row>
    <row r="481" spans="1:89" x14ac:dyDescent="0.5">
      <c r="A481" s="574"/>
      <c r="B481" s="575"/>
      <c r="C481" s="575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  <c r="AM481" s="575"/>
      <c r="AN481" s="575"/>
      <c r="AO481" s="575"/>
      <c r="AP481" s="575"/>
      <c r="AQ481" s="575"/>
      <c r="AR481" s="575"/>
      <c r="AS481" s="575"/>
      <c r="AT481" s="575"/>
      <c r="AU481" s="575"/>
      <c r="AV481" s="575"/>
      <c r="AW481" s="575"/>
      <c r="AX481" s="575"/>
      <c r="AY481" s="575"/>
      <c r="AZ481" s="575"/>
      <c r="BA481" s="575"/>
      <c r="BB481" s="575"/>
      <c r="BC481" s="575"/>
      <c r="BD481" s="575"/>
      <c r="BE481" s="575"/>
      <c r="BF481" s="575"/>
      <c r="BG481" s="575"/>
      <c r="BH481" s="575"/>
      <c r="BI481" s="575"/>
      <c r="BJ481" s="575"/>
      <c r="BK481" s="575"/>
      <c r="BL481" s="575"/>
      <c r="BM481" s="575"/>
      <c r="BN481" s="575"/>
      <c r="BO481" s="575"/>
      <c r="BP481" s="75"/>
      <c r="BQ481" s="75"/>
      <c r="BR481" s="75"/>
      <c r="CK481" s="520"/>
    </row>
    <row r="482" spans="1:89" x14ac:dyDescent="0.5">
      <c r="A482" s="574"/>
      <c r="B482" s="575"/>
      <c r="C482" s="575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  <c r="AM482" s="575"/>
      <c r="AN482" s="575"/>
      <c r="AO482" s="575"/>
      <c r="AP482" s="575"/>
      <c r="AQ482" s="575"/>
      <c r="AR482" s="575"/>
      <c r="AS482" s="575"/>
      <c r="AT482" s="575"/>
      <c r="AU482" s="575"/>
      <c r="AV482" s="575"/>
      <c r="AW482" s="575"/>
      <c r="AX482" s="575"/>
      <c r="AY482" s="575"/>
      <c r="AZ482" s="575"/>
      <c r="BA482" s="575"/>
      <c r="BB482" s="575"/>
      <c r="BC482" s="575"/>
      <c r="BD482" s="575"/>
      <c r="BE482" s="575"/>
      <c r="BF482" s="575"/>
      <c r="BG482" s="575"/>
      <c r="BH482" s="575"/>
      <c r="BI482" s="575"/>
      <c r="BJ482" s="575"/>
      <c r="BK482" s="575"/>
      <c r="BL482" s="575"/>
      <c r="BM482" s="575"/>
      <c r="BN482" s="575"/>
      <c r="BO482" s="575"/>
      <c r="BP482" s="75"/>
      <c r="BQ482" s="75"/>
      <c r="BR482" s="75"/>
      <c r="CK482" s="520"/>
    </row>
    <row r="483" spans="1:89" x14ac:dyDescent="0.5">
      <c r="A483" s="574"/>
      <c r="B483" s="575"/>
      <c r="C483" s="575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  <c r="AM483" s="575"/>
      <c r="AN483" s="575"/>
      <c r="AO483" s="575"/>
      <c r="AP483" s="575"/>
      <c r="AQ483" s="575"/>
      <c r="AR483" s="575"/>
      <c r="AS483" s="575"/>
      <c r="AT483" s="575"/>
      <c r="AU483" s="575"/>
      <c r="AV483" s="575"/>
      <c r="AW483" s="575"/>
      <c r="AX483" s="575"/>
      <c r="AY483" s="575"/>
      <c r="AZ483" s="575"/>
      <c r="BA483" s="575"/>
      <c r="BB483" s="575"/>
      <c r="BC483" s="575"/>
      <c r="BD483" s="575"/>
      <c r="BE483" s="575"/>
      <c r="BF483" s="575"/>
      <c r="BG483" s="575"/>
      <c r="BH483" s="575"/>
      <c r="BI483" s="575"/>
      <c r="BJ483" s="575"/>
      <c r="BK483" s="575"/>
      <c r="BL483" s="575"/>
      <c r="BM483" s="575"/>
      <c r="BN483" s="575"/>
      <c r="BO483" s="575"/>
      <c r="BP483" s="75"/>
      <c r="BQ483" s="75"/>
      <c r="BR483" s="75"/>
      <c r="CK483" s="520"/>
    </row>
    <row r="484" spans="1:89" x14ac:dyDescent="0.5">
      <c r="A484" s="574"/>
      <c r="B484" s="575"/>
      <c r="C484" s="575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  <c r="AM484" s="575"/>
      <c r="AN484" s="575"/>
      <c r="AO484" s="575"/>
      <c r="AP484" s="575"/>
      <c r="AQ484" s="575"/>
      <c r="AR484" s="575"/>
      <c r="AS484" s="575"/>
      <c r="AT484" s="575"/>
      <c r="AU484" s="575"/>
      <c r="AV484" s="575"/>
      <c r="AW484" s="575"/>
      <c r="AX484" s="575"/>
      <c r="AY484" s="575"/>
      <c r="AZ484" s="575"/>
      <c r="BA484" s="575"/>
      <c r="BB484" s="575"/>
      <c r="BC484" s="575"/>
      <c r="BD484" s="575"/>
      <c r="BE484" s="575"/>
      <c r="BF484" s="575"/>
      <c r="BG484" s="575"/>
      <c r="BH484" s="575"/>
      <c r="BI484" s="575"/>
      <c r="BJ484" s="575"/>
      <c r="BK484" s="575"/>
      <c r="BL484" s="575"/>
      <c r="BM484" s="575"/>
      <c r="BN484" s="575"/>
      <c r="BO484" s="575"/>
      <c r="BP484" s="75"/>
      <c r="BQ484" s="75"/>
      <c r="BR484" s="75"/>
      <c r="CK484" s="520"/>
    </row>
    <row r="485" spans="1:89" x14ac:dyDescent="0.5">
      <c r="A485" s="574"/>
      <c r="B485" s="575"/>
      <c r="C485" s="575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  <c r="AM485" s="575"/>
      <c r="AN485" s="575"/>
      <c r="AO485" s="575"/>
      <c r="AP485" s="575"/>
      <c r="AQ485" s="575"/>
      <c r="AR485" s="575"/>
      <c r="AS485" s="575"/>
      <c r="AT485" s="575"/>
      <c r="AU485" s="575"/>
      <c r="AV485" s="575"/>
      <c r="AW485" s="575"/>
      <c r="AX485" s="575"/>
      <c r="AY485" s="575"/>
      <c r="AZ485" s="575"/>
      <c r="BA485" s="575"/>
      <c r="BB485" s="575"/>
      <c r="BC485" s="575"/>
      <c r="BD485" s="575"/>
      <c r="BE485" s="575"/>
      <c r="BF485" s="575"/>
      <c r="BG485" s="575"/>
      <c r="BH485" s="575"/>
      <c r="BI485" s="575"/>
      <c r="BJ485" s="575"/>
      <c r="BK485" s="575"/>
      <c r="BL485" s="575"/>
      <c r="BM485" s="575"/>
      <c r="BN485" s="575"/>
      <c r="BO485" s="575"/>
      <c r="BP485" s="75"/>
      <c r="BQ485" s="75"/>
      <c r="BR485" s="75"/>
      <c r="CK485" s="520"/>
    </row>
    <row r="486" spans="1:89" x14ac:dyDescent="0.5">
      <c r="A486" s="574"/>
      <c r="B486" s="575"/>
      <c r="C486" s="575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  <c r="AM486" s="575"/>
      <c r="AN486" s="575"/>
      <c r="AO486" s="575"/>
      <c r="AP486" s="575"/>
      <c r="AQ486" s="575"/>
      <c r="AR486" s="575"/>
      <c r="AS486" s="575"/>
      <c r="AT486" s="575"/>
      <c r="AU486" s="575"/>
      <c r="AV486" s="575"/>
      <c r="AW486" s="575"/>
      <c r="AX486" s="575"/>
      <c r="AY486" s="575"/>
      <c r="AZ486" s="575"/>
      <c r="BA486" s="575"/>
      <c r="BB486" s="575"/>
      <c r="BC486" s="575"/>
      <c r="BD486" s="575"/>
      <c r="BE486" s="575"/>
      <c r="BF486" s="575"/>
      <c r="BG486" s="575"/>
      <c r="BH486" s="575"/>
      <c r="BI486" s="575"/>
      <c r="BJ486" s="575"/>
      <c r="BK486" s="575"/>
      <c r="BL486" s="575"/>
      <c r="BM486" s="575"/>
      <c r="BN486" s="575"/>
      <c r="BO486" s="575"/>
      <c r="BP486" s="75"/>
      <c r="BQ486" s="75"/>
      <c r="BR486" s="75"/>
      <c r="CK486" s="520"/>
    </row>
    <row r="487" spans="1:89" x14ac:dyDescent="0.5">
      <c r="A487" s="574"/>
      <c r="B487" s="575"/>
      <c r="C487" s="575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  <c r="AM487" s="575"/>
      <c r="AN487" s="575"/>
      <c r="AO487" s="575"/>
      <c r="AP487" s="575"/>
      <c r="AQ487" s="575"/>
      <c r="AR487" s="575"/>
      <c r="AS487" s="575"/>
      <c r="AT487" s="575"/>
      <c r="AU487" s="575"/>
      <c r="AV487" s="575"/>
      <c r="AW487" s="575"/>
      <c r="AX487" s="575"/>
      <c r="AY487" s="575"/>
      <c r="AZ487" s="575"/>
      <c r="BA487" s="575"/>
      <c r="BB487" s="575"/>
      <c r="BC487" s="575"/>
      <c r="BD487" s="575"/>
      <c r="BE487" s="575"/>
      <c r="BF487" s="575"/>
      <c r="BG487" s="575"/>
      <c r="BH487" s="575"/>
      <c r="BI487" s="575"/>
      <c r="BJ487" s="575"/>
      <c r="BK487" s="575"/>
      <c r="BL487" s="575"/>
      <c r="BM487" s="575"/>
      <c r="BN487" s="575"/>
      <c r="BO487" s="575"/>
      <c r="BP487" s="75"/>
      <c r="BQ487" s="75"/>
      <c r="BR487" s="75"/>
      <c r="CK487" s="520"/>
    </row>
    <row r="488" spans="1:89" x14ac:dyDescent="0.5">
      <c r="A488" s="574"/>
      <c r="B488" s="575"/>
      <c r="C488" s="575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  <c r="AM488" s="575"/>
      <c r="AN488" s="575"/>
      <c r="AO488" s="575"/>
      <c r="AP488" s="575"/>
      <c r="AQ488" s="575"/>
      <c r="AR488" s="575"/>
      <c r="AS488" s="575"/>
      <c r="AT488" s="575"/>
      <c r="AU488" s="575"/>
      <c r="AV488" s="575"/>
      <c r="AW488" s="575"/>
      <c r="AX488" s="575"/>
      <c r="AY488" s="575"/>
      <c r="AZ488" s="575"/>
      <c r="BA488" s="575"/>
      <c r="BB488" s="575"/>
      <c r="BC488" s="575"/>
      <c r="BD488" s="575"/>
      <c r="BE488" s="575"/>
      <c r="BF488" s="575"/>
      <c r="BG488" s="575"/>
      <c r="BH488" s="575"/>
      <c r="BI488" s="575"/>
      <c r="BJ488" s="575"/>
      <c r="BK488" s="575"/>
      <c r="BL488" s="575"/>
      <c r="BM488" s="575"/>
      <c r="BN488" s="575"/>
      <c r="BO488" s="575"/>
      <c r="BP488" s="75"/>
      <c r="BQ488" s="75"/>
      <c r="BR488" s="75"/>
      <c r="CK488" s="520"/>
    </row>
    <row r="489" spans="1:89" x14ac:dyDescent="0.5">
      <c r="A489" s="574"/>
      <c r="B489" s="575"/>
      <c r="C489" s="575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  <c r="AM489" s="575"/>
      <c r="AN489" s="575"/>
      <c r="AO489" s="575"/>
      <c r="AP489" s="575"/>
      <c r="AQ489" s="575"/>
      <c r="AR489" s="575"/>
      <c r="AS489" s="575"/>
      <c r="AT489" s="575"/>
      <c r="AU489" s="575"/>
      <c r="AV489" s="575"/>
      <c r="AW489" s="575"/>
      <c r="AX489" s="575"/>
      <c r="AY489" s="575"/>
      <c r="AZ489" s="575"/>
      <c r="BA489" s="575"/>
      <c r="BB489" s="575"/>
      <c r="BC489" s="575"/>
      <c r="BD489" s="575"/>
      <c r="BE489" s="575"/>
      <c r="BF489" s="575"/>
      <c r="BG489" s="575"/>
      <c r="BH489" s="575"/>
      <c r="BI489" s="575"/>
      <c r="BJ489" s="575"/>
      <c r="BK489" s="575"/>
      <c r="BL489" s="575"/>
      <c r="BM489" s="575"/>
      <c r="BN489" s="575"/>
      <c r="BO489" s="575"/>
      <c r="BP489" s="75"/>
      <c r="BQ489" s="75"/>
      <c r="BR489" s="75"/>
      <c r="CK489" s="520"/>
    </row>
    <row r="490" spans="1:89" x14ac:dyDescent="0.5">
      <c r="A490" s="574"/>
      <c r="B490" s="575"/>
      <c r="C490" s="575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  <c r="AM490" s="575"/>
      <c r="AN490" s="575"/>
      <c r="AO490" s="575"/>
      <c r="AP490" s="575"/>
      <c r="AQ490" s="575"/>
      <c r="AR490" s="575"/>
      <c r="AS490" s="575"/>
      <c r="AT490" s="575"/>
      <c r="AU490" s="575"/>
      <c r="AV490" s="575"/>
      <c r="AW490" s="575"/>
      <c r="AX490" s="575"/>
      <c r="AY490" s="575"/>
      <c r="AZ490" s="575"/>
      <c r="BA490" s="575"/>
      <c r="BB490" s="575"/>
      <c r="BC490" s="575"/>
      <c r="BD490" s="575"/>
      <c r="BE490" s="575"/>
      <c r="BF490" s="575"/>
      <c r="BG490" s="575"/>
      <c r="BH490" s="575"/>
      <c r="BI490" s="575"/>
      <c r="BJ490" s="575"/>
      <c r="BK490" s="575"/>
      <c r="BL490" s="575"/>
      <c r="BM490" s="575"/>
      <c r="BN490" s="575"/>
      <c r="BO490" s="575"/>
      <c r="BP490" s="75"/>
      <c r="BQ490" s="75"/>
      <c r="BR490" s="75"/>
      <c r="CK490" s="520"/>
    </row>
    <row r="491" spans="1:89" x14ac:dyDescent="0.5">
      <c r="A491" s="574"/>
      <c r="B491" s="575"/>
      <c r="C491" s="575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  <c r="AM491" s="575"/>
      <c r="AN491" s="575"/>
      <c r="AO491" s="575"/>
      <c r="AP491" s="575"/>
      <c r="AQ491" s="575"/>
      <c r="AR491" s="575"/>
      <c r="AS491" s="575"/>
      <c r="AT491" s="575"/>
      <c r="AU491" s="575"/>
      <c r="AV491" s="575"/>
      <c r="AW491" s="575"/>
      <c r="AX491" s="575"/>
      <c r="AY491" s="575"/>
      <c r="AZ491" s="575"/>
      <c r="BA491" s="575"/>
      <c r="BB491" s="575"/>
      <c r="BC491" s="575"/>
      <c r="BD491" s="575"/>
      <c r="BE491" s="575"/>
      <c r="BF491" s="575"/>
      <c r="BG491" s="575"/>
      <c r="BH491" s="575"/>
      <c r="BI491" s="575"/>
      <c r="BJ491" s="575"/>
      <c r="BK491" s="575"/>
      <c r="BL491" s="575"/>
      <c r="BM491" s="575"/>
      <c r="BN491" s="575"/>
      <c r="BO491" s="575"/>
      <c r="BP491" s="75"/>
      <c r="BQ491" s="75"/>
      <c r="BR491" s="75"/>
      <c r="CK491" s="520"/>
    </row>
    <row r="492" spans="1:89" x14ac:dyDescent="0.5">
      <c r="A492" s="574"/>
      <c r="B492" s="575"/>
      <c r="C492" s="575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  <c r="AM492" s="575"/>
      <c r="AN492" s="575"/>
      <c r="AO492" s="575"/>
      <c r="AP492" s="575"/>
      <c r="AQ492" s="575"/>
      <c r="AR492" s="575"/>
      <c r="AS492" s="575"/>
      <c r="AT492" s="575"/>
      <c r="AU492" s="575"/>
      <c r="AV492" s="575"/>
      <c r="AW492" s="575"/>
      <c r="AX492" s="575"/>
      <c r="AY492" s="575"/>
      <c r="AZ492" s="575"/>
      <c r="BA492" s="575"/>
      <c r="BB492" s="575"/>
      <c r="BC492" s="575"/>
      <c r="BD492" s="575"/>
      <c r="BE492" s="575"/>
      <c r="BF492" s="575"/>
      <c r="BG492" s="575"/>
      <c r="BH492" s="575"/>
      <c r="BI492" s="575"/>
      <c r="BJ492" s="575"/>
      <c r="BK492" s="575"/>
      <c r="BL492" s="575"/>
      <c r="BM492" s="575"/>
      <c r="BN492" s="575"/>
      <c r="BO492" s="575"/>
      <c r="BP492" s="75"/>
      <c r="BQ492" s="75"/>
      <c r="BR492" s="75"/>
      <c r="CK492" s="520"/>
    </row>
    <row r="493" spans="1:89" x14ac:dyDescent="0.5">
      <c r="A493" s="574"/>
      <c r="B493" s="575"/>
      <c r="C493" s="575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  <c r="AM493" s="575"/>
      <c r="AN493" s="575"/>
      <c r="AO493" s="575"/>
      <c r="AP493" s="575"/>
      <c r="AQ493" s="575"/>
      <c r="AR493" s="575"/>
      <c r="AS493" s="575"/>
      <c r="AT493" s="575"/>
      <c r="AU493" s="575"/>
      <c r="AV493" s="575"/>
      <c r="AW493" s="575"/>
      <c r="AX493" s="575"/>
      <c r="AY493" s="575"/>
      <c r="AZ493" s="575"/>
      <c r="BA493" s="575"/>
      <c r="BB493" s="575"/>
      <c r="BC493" s="575"/>
      <c r="BD493" s="575"/>
      <c r="BE493" s="575"/>
      <c r="BF493" s="575"/>
      <c r="BG493" s="575"/>
      <c r="BH493" s="575"/>
      <c r="BI493" s="575"/>
      <c r="BJ493" s="575"/>
      <c r="BK493" s="575"/>
      <c r="BL493" s="575"/>
      <c r="BM493" s="575"/>
      <c r="BN493" s="575"/>
      <c r="BO493" s="575"/>
      <c r="BP493" s="75"/>
      <c r="BQ493" s="75"/>
      <c r="BR493" s="75"/>
      <c r="CK493" s="520"/>
    </row>
    <row r="494" spans="1:89" x14ac:dyDescent="0.5">
      <c r="A494" s="574"/>
      <c r="B494" s="575"/>
      <c r="C494" s="575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  <c r="AM494" s="575"/>
      <c r="AN494" s="575"/>
      <c r="AO494" s="575"/>
      <c r="AP494" s="575"/>
      <c r="AQ494" s="575"/>
      <c r="AR494" s="575"/>
      <c r="AS494" s="575"/>
      <c r="AT494" s="575"/>
      <c r="AU494" s="575"/>
      <c r="AV494" s="575"/>
      <c r="AW494" s="575"/>
      <c r="AX494" s="575"/>
      <c r="AY494" s="575"/>
      <c r="AZ494" s="575"/>
      <c r="BA494" s="575"/>
      <c r="BB494" s="575"/>
      <c r="BC494" s="575"/>
      <c r="BD494" s="575"/>
      <c r="BE494" s="575"/>
      <c r="BF494" s="575"/>
      <c r="BG494" s="575"/>
      <c r="BH494" s="575"/>
      <c r="BI494" s="575"/>
      <c r="BJ494" s="575"/>
      <c r="BK494" s="575"/>
      <c r="BL494" s="575"/>
      <c r="BM494" s="575"/>
      <c r="BN494" s="575"/>
      <c r="BO494" s="575"/>
      <c r="BP494" s="75"/>
      <c r="BQ494" s="75"/>
      <c r="BR494" s="75"/>
      <c r="CK494" s="520"/>
    </row>
    <row r="495" spans="1:89" x14ac:dyDescent="0.5">
      <c r="A495" s="574"/>
      <c r="B495" s="575"/>
      <c r="C495" s="575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  <c r="AM495" s="575"/>
      <c r="AN495" s="575"/>
      <c r="AO495" s="575"/>
      <c r="AP495" s="575"/>
      <c r="AQ495" s="575"/>
      <c r="AR495" s="575"/>
      <c r="AS495" s="575"/>
      <c r="AT495" s="575"/>
      <c r="AU495" s="575"/>
      <c r="AV495" s="575"/>
      <c r="AW495" s="575"/>
      <c r="AX495" s="575"/>
      <c r="AY495" s="575"/>
      <c r="AZ495" s="575"/>
      <c r="BA495" s="575"/>
      <c r="BB495" s="575"/>
      <c r="BC495" s="575"/>
      <c r="BD495" s="575"/>
      <c r="BE495" s="575"/>
      <c r="BF495" s="575"/>
      <c r="BG495" s="575"/>
      <c r="BH495" s="575"/>
      <c r="BI495" s="575"/>
      <c r="BJ495" s="575"/>
      <c r="BK495" s="575"/>
      <c r="BL495" s="575"/>
      <c r="BM495" s="575"/>
      <c r="BN495" s="575"/>
      <c r="BO495" s="575"/>
      <c r="BP495" s="75"/>
      <c r="BQ495" s="75"/>
      <c r="BR495" s="75"/>
      <c r="CK495" s="520"/>
    </row>
    <row r="496" spans="1:89" x14ac:dyDescent="0.5">
      <c r="A496" s="574"/>
      <c r="B496" s="575"/>
      <c r="C496" s="575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  <c r="AM496" s="575"/>
      <c r="AN496" s="575"/>
      <c r="AO496" s="575"/>
      <c r="AP496" s="575"/>
      <c r="AQ496" s="575"/>
      <c r="AR496" s="575"/>
      <c r="AS496" s="575"/>
      <c r="AT496" s="575"/>
      <c r="AU496" s="575"/>
      <c r="AV496" s="575"/>
      <c r="AW496" s="575"/>
      <c r="AX496" s="575"/>
      <c r="AY496" s="575"/>
      <c r="AZ496" s="575"/>
      <c r="BA496" s="575"/>
      <c r="BB496" s="575"/>
      <c r="BC496" s="575"/>
      <c r="BD496" s="575"/>
      <c r="BE496" s="575"/>
      <c r="BF496" s="575"/>
      <c r="BG496" s="575"/>
      <c r="BH496" s="575"/>
      <c r="BI496" s="575"/>
      <c r="BJ496" s="575"/>
      <c r="BK496" s="575"/>
      <c r="BL496" s="575"/>
      <c r="BM496" s="575"/>
      <c r="BN496" s="575"/>
      <c r="BO496" s="575"/>
      <c r="BP496" s="75"/>
      <c r="BQ496" s="75"/>
      <c r="BR496" s="75"/>
      <c r="CK496" s="520"/>
    </row>
    <row r="497" spans="1:89" x14ac:dyDescent="0.5">
      <c r="A497" s="574"/>
      <c r="B497" s="575"/>
      <c r="C497" s="575"/>
      <c r="D497" s="575"/>
      <c r="E497" s="575"/>
      <c r="F497" s="575"/>
      <c r="G497" s="575"/>
      <c r="H497" s="575"/>
      <c r="I497" s="575"/>
      <c r="J497" s="575"/>
      <c r="K497" s="575"/>
      <c r="L497" s="575"/>
      <c r="M497" s="575"/>
      <c r="N497" s="575"/>
      <c r="O497" s="575"/>
      <c r="P497" s="575"/>
      <c r="Q497" s="575"/>
      <c r="R497" s="575"/>
      <c r="S497" s="575"/>
      <c r="T497" s="575"/>
      <c r="U497" s="575"/>
      <c r="V497" s="575"/>
      <c r="W497" s="575"/>
      <c r="X497" s="575"/>
      <c r="Y497" s="575"/>
      <c r="Z497" s="575"/>
      <c r="AA497" s="575"/>
      <c r="AB497" s="575"/>
      <c r="AC497" s="575"/>
      <c r="AD497" s="575"/>
      <c r="AE497" s="575"/>
      <c r="AF497" s="575"/>
      <c r="AG497" s="575"/>
      <c r="AH497" s="575"/>
      <c r="AI497" s="575"/>
      <c r="AJ497" s="575"/>
      <c r="AK497" s="575"/>
      <c r="AL497" s="575"/>
      <c r="AM497" s="575"/>
      <c r="AN497" s="575"/>
      <c r="AO497" s="575"/>
      <c r="AP497" s="575"/>
      <c r="AQ497" s="575"/>
      <c r="AR497" s="575"/>
      <c r="AS497" s="575"/>
      <c r="AT497" s="575"/>
      <c r="AU497" s="575"/>
      <c r="AV497" s="575"/>
      <c r="AW497" s="575"/>
      <c r="AX497" s="575"/>
      <c r="AY497" s="575"/>
      <c r="AZ497" s="575"/>
      <c r="BA497" s="575"/>
      <c r="BB497" s="575"/>
      <c r="BC497" s="575"/>
      <c r="BD497" s="575"/>
      <c r="BE497" s="575"/>
      <c r="BF497" s="575"/>
      <c r="BG497" s="575"/>
      <c r="BH497" s="575"/>
      <c r="BI497" s="575"/>
      <c r="BJ497" s="575"/>
      <c r="BK497" s="575"/>
      <c r="BL497" s="575"/>
      <c r="BM497" s="575"/>
      <c r="BN497" s="575"/>
      <c r="BO497" s="575"/>
      <c r="BP497" s="75"/>
      <c r="BQ497" s="75"/>
      <c r="BR497" s="75"/>
      <c r="CK497" s="520"/>
    </row>
    <row r="498" spans="1:89" x14ac:dyDescent="0.5">
      <c r="A498" s="574"/>
      <c r="B498" s="575"/>
      <c r="C498" s="575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  <c r="AM498" s="575"/>
      <c r="AN498" s="575"/>
      <c r="AO498" s="575"/>
      <c r="AP498" s="575"/>
      <c r="AQ498" s="575"/>
      <c r="AR498" s="575"/>
      <c r="AS498" s="575"/>
      <c r="AT498" s="575"/>
      <c r="AU498" s="575"/>
      <c r="AV498" s="575"/>
      <c r="AW498" s="575"/>
      <c r="AX498" s="575"/>
      <c r="AY498" s="575"/>
      <c r="AZ498" s="575"/>
      <c r="BA498" s="575"/>
      <c r="BB498" s="575"/>
      <c r="BC498" s="575"/>
      <c r="BD498" s="575"/>
      <c r="BE498" s="575"/>
      <c r="BF498" s="575"/>
      <c r="BG498" s="575"/>
      <c r="BH498" s="575"/>
      <c r="BI498" s="575"/>
      <c r="BJ498" s="575"/>
      <c r="BK498" s="575"/>
      <c r="BL498" s="575"/>
      <c r="BM498" s="575"/>
      <c r="BN498" s="575"/>
      <c r="BO498" s="575"/>
      <c r="BP498" s="75"/>
      <c r="BQ498" s="75"/>
      <c r="BR498" s="75"/>
      <c r="CK498" s="520"/>
    </row>
    <row r="499" spans="1:89" x14ac:dyDescent="0.5">
      <c r="A499" s="574"/>
      <c r="B499" s="575"/>
      <c r="C499" s="575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  <c r="AM499" s="575"/>
      <c r="AN499" s="575"/>
      <c r="AO499" s="575"/>
      <c r="AP499" s="575"/>
      <c r="AQ499" s="575"/>
      <c r="AR499" s="575"/>
      <c r="AS499" s="575"/>
      <c r="AT499" s="575"/>
      <c r="AU499" s="575"/>
      <c r="AV499" s="575"/>
      <c r="AW499" s="575"/>
      <c r="AX499" s="575"/>
      <c r="AY499" s="575"/>
      <c r="AZ499" s="575"/>
      <c r="BA499" s="575"/>
      <c r="BB499" s="575"/>
      <c r="BC499" s="575"/>
      <c r="BD499" s="575"/>
      <c r="BE499" s="575"/>
      <c r="BF499" s="575"/>
      <c r="BG499" s="575"/>
      <c r="BH499" s="575"/>
      <c r="BI499" s="575"/>
      <c r="BJ499" s="575"/>
      <c r="BK499" s="575"/>
      <c r="BL499" s="575"/>
      <c r="BM499" s="575"/>
      <c r="BN499" s="575"/>
      <c r="BO499" s="575"/>
      <c r="BP499" s="75"/>
      <c r="BQ499" s="75"/>
      <c r="BR499" s="75"/>
      <c r="CK499" s="520"/>
    </row>
    <row r="500" spans="1:89" x14ac:dyDescent="0.5">
      <c r="A500" s="574"/>
      <c r="B500" s="575"/>
      <c r="C500" s="575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  <c r="AM500" s="575"/>
      <c r="AN500" s="575"/>
      <c r="AO500" s="575"/>
      <c r="AP500" s="575"/>
      <c r="AQ500" s="575"/>
      <c r="AR500" s="575"/>
      <c r="AS500" s="575"/>
      <c r="AT500" s="575"/>
      <c r="AU500" s="575"/>
      <c r="AV500" s="575"/>
      <c r="AW500" s="575"/>
      <c r="AX500" s="575"/>
      <c r="AY500" s="575"/>
      <c r="AZ500" s="575"/>
      <c r="BA500" s="575"/>
      <c r="BB500" s="575"/>
      <c r="BC500" s="575"/>
      <c r="BD500" s="575"/>
      <c r="BE500" s="575"/>
      <c r="BF500" s="575"/>
      <c r="BG500" s="575"/>
      <c r="BH500" s="575"/>
      <c r="BI500" s="575"/>
      <c r="BJ500" s="575"/>
      <c r="BK500" s="575"/>
      <c r="BL500" s="575"/>
      <c r="BM500" s="575"/>
      <c r="BN500" s="575"/>
      <c r="BO500" s="575"/>
      <c r="BP500" s="75"/>
      <c r="BQ500" s="75"/>
      <c r="BR500" s="75"/>
      <c r="CK500" s="520"/>
    </row>
    <row r="501" spans="1:89" x14ac:dyDescent="0.5">
      <c r="A501" s="574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  <c r="AO501" s="575"/>
      <c r="AP501" s="575"/>
      <c r="AQ501" s="575"/>
      <c r="AR501" s="575"/>
      <c r="AS501" s="575"/>
      <c r="AT501" s="575"/>
      <c r="AU501" s="575"/>
      <c r="AV501" s="575"/>
      <c r="AW501" s="575"/>
      <c r="AX501" s="575"/>
      <c r="AY501" s="575"/>
      <c r="AZ501" s="575"/>
      <c r="BA501" s="575"/>
      <c r="BB501" s="575"/>
      <c r="BC501" s="575"/>
      <c r="BD501" s="575"/>
      <c r="BE501" s="575"/>
      <c r="BF501" s="575"/>
      <c r="BG501" s="575"/>
      <c r="BH501" s="575"/>
      <c r="BI501" s="575"/>
      <c r="BJ501" s="575"/>
      <c r="BK501" s="575"/>
      <c r="BL501" s="575"/>
      <c r="BM501" s="575"/>
      <c r="BN501" s="575"/>
      <c r="BO501" s="575"/>
      <c r="BP501" s="75"/>
      <c r="BQ501" s="75"/>
      <c r="BR501" s="75"/>
      <c r="CK501" s="520"/>
    </row>
    <row r="502" spans="1:89" x14ac:dyDescent="0.5">
      <c r="A502" s="574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  <c r="AO502" s="575"/>
      <c r="AP502" s="575"/>
      <c r="AQ502" s="575"/>
      <c r="AR502" s="575"/>
      <c r="AS502" s="575"/>
      <c r="AT502" s="575"/>
      <c r="AU502" s="575"/>
      <c r="AV502" s="575"/>
      <c r="AW502" s="575"/>
      <c r="AX502" s="575"/>
      <c r="AY502" s="575"/>
      <c r="AZ502" s="575"/>
      <c r="BA502" s="575"/>
      <c r="BB502" s="575"/>
      <c r="BC502" s="575"/>
      <c r="BD502" s="575"/>
      <c r="BE502" s="575"/>
      <c r="BF502" s="575"/>
      <c r="BG502" s="575"/>
      <c r="BH502" s="575"/>
      <c r="BI502" s="575"/>
      <c r="BJ502" s="575"/>
      <c r="BK502" s="575"/>
      <c r="BL502" s="575"/>
      <c r="BM502" s="575"/>
      <c r="BN502" s="575"/>
      <c r="BO502" s="575"/>
      <c r="BP502" s="75"/>
      <c r="BQ502" s="75"/>
      <c r="BR502" s="75"/>
      <c r="CK502" s="520"/>
    </row>
    <row r="503" spans="1:89" x14ac:dyDescent="0.5">
      <c r="A503" s="574"/>
      <c r="B503" s="575"/>
      <c r="C503" s="575"/>
      <c r="D503" s="575"/>
      <c r="E503" s="575"/>
      <c r="F503" s="575"/>
      <c r="G503" s="575"/>
      <c r="H503" s="575"/>
      <c r="I503" s="575"/>
      <c r="J503" s="575"/>
      <c r="K503" s="575"/>
      <c r="L503" s="575"/>
      <c r="M503" s="575"/>
      <c r="N503" s="575"/>
      <c r="O503" s="575"/>
      <c r="P503" s="575"/>
      <c r="Q503" s="575"/>
      <c r="R503" s="575"/>
      <c r="S503" s="575"/>
      <c r="T503" s="575"/>
      <c r="U503" s="575"/>
      <c r="V503" s="575"/>
      <c r="W503" s="575"/>
      <c r="X503" s="575"/>
      <c r="Y503" s="575"/>
      <c r="Z503" s="575"/>
      <c r="AA503" s="575"/>
      <c r="AB503" s="575"/>
      <c r="AC503" s="575"/>
      <c r="AD503" s="575"/>
      <c r="AE503" s="575"/>
      <c r="AF503" s="575"/>
      <c r="AG503" s="575"/>
      <c r="AH503" s="575"/>
      <c r="AI503" s="575"/>
      <c r="AJ503" s="575"/>
      <c r="AK503" s="575"/>
      <c r="AL503" s="575"/>
      <c r="AM503" s="575"/>
      <c r="AN503" s="575"/>
      <c r="AO503" s="575"/>
      <c r="AP503" s="575"/>
      <c r="AQ503" s="575"/>
      <c r="AR503" s="575"/>
      <c r="AS503" s="575"/>
      <c r="AT503" s="575"/>
      <c r="AU503" s="575"/>
      <c r="AV503" s="575"/>
      <c r="AW503" s="575"/>
      <c r="AX503" s="575"/>
      <c r="AY503" s="575"/>
      <c r="AZ503" s="575"/>
      <c r="BA503" s="575"/>
      <c r="BB503" s="575"/>
      <c r="BC503" s="575"/>
      <c r="BD503" s="575"/>
      <c r="BE503" s="575"/>
      <c r="BF503" s="575"/>
      <c r="BG503" s="575"/>
      <c r="BH503" s="575"/>
      <c r="BI503" s="575"/>
      <c r="BJ503" s="575"/>
      <c r="BK503" s="575"/>
      <c r="BL503" s="575"/>
      <c r="BM503" s="575"/>
      <c r="BN503" s="575"/>
      <c r="BO503" s="575"/>
      <c r="BP503" s="75"/>
      <c r="BQ503" s="75"/>
      <c r="BR503" s="75"/>
      <c r="CK503" s="520"/>
    </row>
    <row r="504" spans="1:89" x14ac:dyDescent="0.5">
      <c r="A504" s="574"/>
      <c r="B504" s="575"/>
      <c r="C504" s="575"/>
      <c r="D504" s="575"/>
      <c r="E504" s="575"/>
      <c r="F504" s="575"/>
      <c r="G504" s="575"/>
      <c r="H504" s="575"/>
      <c r="I504" s="575"/>
      <c r="J504" s="575"/>
      <c r="K504" s="575"/>
      <c r="L504" s="575"/>
      <c r="M504" s="575"/>
      <c r="N504" s="575"/>
      <c r="O504" s="575"/>
      <c r="P504" s="575"/>
      <c r="Q504" s="575"/>
      <c r="R504" s="575"/>
      <c r="S504" s="575"/>
      <c r="T504" s="575"/>
      <c r="U504" s="575"/>
      <c r="V504" s="575"/>
      <c r="W504" s="575"/>
      <c r="X504" s="575"/>
      <c r="Y504" s="575"/>
      <c r="Z504" s="575"/>
      <c r="AA504" s="575"/>
      <c r="AB504" s="575"/>
      <c r="AC504" s="575"/>
      <c r="AD504" s="575"/>
      <c r="AE504" s="575"/>
      <c r="AF504" s="575"/>
      <c r="AG504" s="575"/>
      <c r="AH504" s="575"/>
      <c r="AI504" s="575"/>
      <c r="AJ504" s="575"/>
      <c r="AK504" s="575"/>
      <c r="AL504" s="575"/>
      <c r="AM504" s="575"/>
      <c r="AN504" s="575"/>
      <c r="AO504" s="575"/>
      <c r="AP504" s="575"/>
      <c r="AQ504" s="575"/>
      <c r="AR504" s="575"/>
      <c r="AS504" s="575"/>
      <c r="AT504" s="575"/>
      <c r="AU504" s="575"/>
      <c r="AV504" s="575"/>
      <c r="AW504" s="575"/>
      <c r="AX504" s="575"/>
      <c r="AY504" s="575"/>
      <c r="AZ504" s="575"/>
      <c r="BA504" s="575"/>
      <c r="BB504" s="575"/>
      <c r="BC504" s="575"/>
      <c r="BD504" s="575"/>
      <c r="BE504" s="575"/>
      <c r="BF504" s="575"/>
      <c r="BG504" s="575"/>
      <c r="BH504" s="575"/>
      <c r="BI504" s="575"/>
      <c r="BJ504" s="575"/>
      <c r="BK504" s="575"/>
      <c r="BL504" s="575"/>
      <c r="BM504" s="575"/>
      <c r="BN504" s="575"/>
      <c r="BO504" s="575"/>
      <c r="BP504" s="75"/>
      <c r="BQ504" s="75"/>
      <c r="BR504" s="75"/>
      <c r="CK504" s="520"/>
    </row>
    <row r="505" spans="1:89" x14ac:dyDescent="0.5">
      <c r="A505" s="574"/>
      <c r="B505" s="575"/>
      <c r="C505" s="575"/>
      <c r="D505" s="575"/>
      <c r="E505" s="575"/>
      <c r="F505" s="575"/>
      <c r="G505" s="575"/>
      <c r="H505" s="575"/>
      <c r="I505" s="575"/>
      <c r="J505" s="575"/>
      <c r="K505" s="575"/>
      <c r="L505" s="575"/>
      <c r="M505" s="575"/>
      <c r="N505" s="575"/>
      <c r="O505" s="575"/>
      <c r="P505" s="575"/>
      <c r="Q505" s="575"/>
      <c r="R505" s="575"/>
      <c r="S505" s="575"/>
      <c r="T505" s="575"/>
      <c r="U505" s="575"/>
      <c r="V505" s="575"/>
      <c r="W505" s="575"/>
      <c r="X505" s="575"/>
      <c r="Y505" s="575"/>
      <c r="Z505" s="575"/>
      <c r="AA505" s="575"/>
      <c r="AB505" s="575"/>
      <c r="AC505" s="575"/>
      <c r="AD505" s="575"/>
      <c r="AE505" s="575"/>
      <c r="AF505" s="575"/>
      <c r="AG505" s="575"/>
      <c r="AH505" s="575"/>
      <c r="AI505" s="575"/>
      <c r="AJ505" s="575"/>
      <c r="AK505" s="575"/>
      <c r="AL505" s="575"/>
      <c r="AM505" s="575"/>
      <c r="AN505" s="575"/>
      <c r="AO505" s="575"/>
      <c r="AP505" s="575"/>
      <c r="AQ505" s="575"/>
      <c r="AR505" s="575"/>
      <c r="AS505" s="575"/>
      <c r="AT505" s="575"/>
      <c r="AU505" s="575"/>
      <c r="AV505" s="575"/>
      <c r="AW505" s="575"/>
      <c r="AX505" s="575"/>
      <c r="AY505" s="575"/>
      <c r="AZ505" s="575"/>
      <c r="BA505" s="575"/>
      <c r="BB505" s="575"/>
      <c r="BC505" s="575"/>
      <c r="BD505" s="575"/>
      <c r="BE505" s="575"/>
      <c r="BF505" s="575"/>
      <c r="BG505" s="575"/>
      <c r="BH505" s="575"/>
      <c r="BI505" s="575"/>
      <c r="BJ505" s="575"/>
      <c r="BK505" s="575"/>
      <c r="BL505" s="575"/>
      <c r="BM505" s="575"/>
      <c r="BN505" s="575"/>
      <c r="BO505" s="575"/>
      <c r="BP505" s="75"/>
      <c r="BQ505" s="75"/>
      <c r="BR505" s="75"/>
      <c r="CK505" s="520"/>
    </row>
    <row r="506" spans="1:89" x14ac:dyDescent="0.5">
      <c r="A506" s="574"/>
      <c r="B506" s="575"/>
      <c r="C506" s="575"/>
      <c r="D506" s="575"/>
      <c r="E506" s="575"/>
      <c r="F506" s="575"/>
      <c r="G506" s="575"/>
      <c r="H506" s="575"/>
      <c r="I506" s="575"/>
      <c r="J506" s="575"/>
      <c r="K506" s="575"/>
      <c r="L506" s="575"/>
      <c r="M506" s="575"/>
      <c r="N506" s="575"/>
      <c r="O506" s="575"/>
      <c r="P506" s="575"/>
      <c r="Q506" s="575"/>
      <c r="R506" s="575"/>
      <c r="S506" s="575"/>
      <c r="T506" s="575"/>
      <c r="U506" s="575"/>
      <c r="V506" s="575"/>
      <c r="W506" s="575"/>
      <c r="X506" s="575"/>
      <c r="Y506" s="575"/>
      <c r="Z506" s="575"/>
      <c r="AA506" s="575"/>
      <c r="AB506" s="575"/>
      <c r="AC506" s="575"/>
      <c r="AD506" s="575"/>
      <c r="AE506" s="575"/>
      <c r="AF506" s="575"/>
      <c r="AG506" s="575"/>
      <c r="AH506" s="575"/>
      <c r="AI506" s="575"/>
      <c r="AJ506" s="575"/>
      <c r="AK506" s="575"/>
      <c r="AL506" s="575"/>
      <c r="AM506" s="575"/>
      <c r="AN506" s="575"/>
      <c r="AO506" s="575"/>
      <c r="AP506" s="575"/>
      <c r="AQ506" s="575"/>
      <c r="AR506" s="575"/>
      <c r="AS506" s="575"/>
      <c r="AT506" s="575"/>
      <c r="AU506" s="575"/>
      <c r="AV506" s="575"/>
      <c r="AW506" s="575"/>
      <c r="AX506" s="575"/>
      <c r="AY506" s="575"/>
      <c r="AZ506" s="575"/>
      <c r="BA506" s="575"/>
      <c r="BB506" s="575"/>
      <c r="BC506" s="575"/>
      <c r="BD506" s="575"/>
      <c r="BE506" s="575"/>
      <c r="BF506" s="575"/>
      <c r="BG506" s="575"/>
      <c r="BH506" s="575"/>
      <c r="BI506" s="575"/>
      <c r="BJ506" s="575"/>
      <c r="BK506" s="575"/>
      <c r="BL506" s="575"/>
      <c r="BM506" s="575"/>
      <c r="BN506" s="575"/>
      <c r="BO506" s="575"/>
      <c r="BP506" s="75"/>
      <c r="BQ506" s="75"/>
      <c r="BR506" s="75"/>
      <c r="CK506" s="520"/>
    </row>
    <row r="507" spans="1:89" x14ac:dyDescent="0.5">
      <c r="A507" s="574"/>
      <c r="B507" s="575"/>
      <c r="C507" s="575"/>
      <c r="D507" s="575"/>
      <c r="E507" s="575"/>
      <c r="F507" s="575"/>
      <c r="G507" s="575"/>
      <c r="H507" s="575"/>
      <c r="I507" s="575"/>
      <c r="J507" s="575"/>
      <c r="K507" s="575"/>
      <c r="L507" s="575"/>
      <c r="M507" s="575"/>
      <c r="N507" s="575"/>
      <c r="O507" s="575"/>
      <c r="P507" s="575"/>
      <c r="Q507" s="575"/>
      <c r="R507" s="575"/>
      <c r="S507" s="575"/>
      <c r="T507" s="575"/>
      <c r="U507" s="575"/>
      <c r="V507" s="575"/>
      <c r="W507" s="575"/>
      <c r="X507" s="575"/>
      <c r="Y507" s="575"/>
      <c r="Z507" s="575"/>
      <c r="AA507" s="575"/>
      <c r="AB507" s="575"/>
      <c r="AC507" s="575"/>
      <c r="AD507" s="575"/>
      <c r="AE507" s="575"/>
      <c r="AF507" s="575"/>
      <c r="AG507" s="575"/>
      <c r="AH507" s="575"/>
      <c r="AI507" s="575"/>
      <c r="AJ507" s="575"/>
      <c r="AK507" s="575"/>
      <c r="AL507" s="575"/>
      <c r="AM507" s="575"/>
      <c r="AN507" s="575"/>
      <c r="AO507" s="575"/>
      <c r="AP507" s="575"/>
      <c r="AQ507" s="575"/>
      <c r="AR507" s="575"/>
      <c r="AS507" s="575"/>
      <c r="AT507" s="575"/>
      <c r="AU507" s="575"/>
      <c r="AV507" s="575"/>
      <c r="AW507" s="575"/>
      <c r="AX507" s="575"/>
      <c r="AY507" s="575"/>
      <c r="AZ507" s="575"/>
      <c r="BA507" s="575"/>
      <c r="BB507" s="575"/>
      <c r="BC507" s="575"/>
      <c r="BD507" s="575"/>
      <c r="BE507" s="575"/>
      <c r="BF507" s="575"/>
      <c r="BG507" s="575"/>
      <c r="BH507" s="575"/>
      <c r="BI507" s="575"/>
      <c r="BJ507" s="575"/>
      <c r="BK507" s="575"/>
      <c r="BL507" s="575"/>
      <c r="BM507" s="575"/>
      <c r="BN507" s="575"/>
      <c r="BO507" s="575"/>
      <c r="BP507" s="75"/>
      <c r="BQ507" s="75"/>
      <c r="BR507" s="75"/>
      <c r="CK507" s="520"/>
    </row>
    <row r="508" spans="1:89" x14ac:dyDescent="0.5">
      <c r="A508" s="574"/>
      <c r="B508" s="575"/>
      <c r="C508" s="575"/>
      <c r="D508" s="575"/>
      <c r="E508" s="575"/>
      <c r="F508" s="575"/>
      <c r="G508" s="575"/>
      <c r="H508" s="575"/>
      <c r="I508" s="575"/>
      <c r="J508" s="575"/>
      <c r="K508" s="575"/>
      <c r="L508" s="575"/>
      <c r="M508" s="575"/>
      <c r="N508" s="575"/>
      <c r="O508" s="575"/>
      <c r="P508" s="575"/>
      <c r="Q508" s="575"/>
      <c r="R508" s="575"/>
      <c r="S508" s="575"/>
      <c r="T508" s="575"/>
      <c r="U508" s="575"/>
      <c r="V508" s="575"/>
      <c r="W508" s="575"/>
      <c r="X508" s="575"/>
      <c r="Y508" s="575"/>
      <c r="Z508" s="575"/>
      <c r="AA508" s="575"/>
      <c r="AB508" s="575"/>
      <c r="AC508" s="575"/>
      <c r="AD508" s="575"/>
      <c r="AE508" s="575"/>
      <c r="AF508" s="575"/>
      <c r="AG508" s="575"/>
      <c r="AH508" s="575"/>
      <c r="AI508" s="575"/>
      <c r="AJ508" s="575"/>
      <c r="AK508" s="575"/>
      <c r="AL508" s="575"/>
      <c r="AM508" s="575"/>
      <c r="AN508" s="575"/>
      <c r="AO508" s="575"/>
      <c r="AP508" s="575"/>
      <c r="AQ508" s="575"/>
      <c r="AR508" s="575"/>
      <c r="AS508" s="575"/>
      <c r="AT508" s="575"/>
      <c r="AU508" s="575"/>
      <c r="AV508" s="575"/>
      <c r="AW508" s="575"/>
      <c r="AX508" s="575"/>
      <c r="AY508" s="575"/>
      <c r="AZ508" s="575"/>
      <c r="BA508" s="575"/>
      <c r="BB508" s="575"/>
      <c r="BC508" s="575"/>
      <c r="BD508" s="575"/>
      <c r="BE508" s="575"/>
      <c r="BF508" s="575"/>
      <c r="BG508" s="575"/>
      <c r="BH508" s="575"/>
      <c r="BI508" s="575"/>
      <c r="BJ508" s="575"/>
      <c r="BK508" s="575"/>
      <c r="BL508" s="575"/>
      <c r="BM508" s="575"/>
      <c r="BN508" s="575"/>
      <c r="BO508" s="575"/>
      <c r="BP508" s="75"/>
      <c r="BQ508" s="75"/>
      <c r="BR508" s="75"/>
      <c r="CK508" s="520"/>
    </row>
    <row r="509" spans="1:89" x14ac:dyDescent="0.5">
      <c r="A509" s="574"/>
      <c r="B509" s="575"/>
      <c r="C509" s="575"/>
      <c r="D509" s="575"/>
      <c r="E509" s="575"/>
      <c r="F509" s="575"/>
      <c r="G509" s="575"/>
      <c r="H509" s="575"/>
      <c r="I509" s="575"/>
      <c r="J509" s="575"/>
      <c r="K509" s="575"/>
      <c r="L509" s="575"/>
      <c r="M509" s="575"/>
      <c r="N509" s="575"/>
      <c r="O509" s="575"/>
      <c r="P509" s="575"/>
      <c r="Q509" s="575"/>
      <c r="R509" s="575"/>
      <c r="S509" s="575"/>
      <c r="T509" s="575"/>
      <c r="U509" s="575"/>
      <c r="V509" s="575"/>
      <c r="W509" s="575"/>
      <c r="X509" s="575"/>
      <c r="Y509" s="575"/>
      <c r="Z509" s="575"/>
      <c r="AA509" s="575"/>
      <c r="AB509" s="575"/>
      <c r="AC509" s="575"/>
      <c r="AD509" s="575"/>
      <c r="AE509" s="575"/>
      <c r="AF509" s="575"/>
      <c r="AG509" s="575"/>
      <c r="AH509" s="575"/>
      <c r="AI509" s="575"/>
      <c r="AJ509" s="575"/>
      <c r="AK509" s="575"/>
      <c r="AL509" s="575"/>
      <c r="AM509" s="575"/>
      <c r="AN509" s="575"/>
      <c r="AO509" s="575"/>
      <c r="AP509" s="575"/>
      <c r="AQ509" s="575"/>
      <c r="AR509" s="575"/>
      <c r="AS509" s="575"/>
      <c r="AT509" s="575"/>
      <c r="AU509" s="575"/>
      <c r="AV509" s="575"/>
      <c r="AW509" s="575"/>
      <c r="AX509" s="575"/>
      <c r="AY509" s="575"/>
      <c r="AZ509" s="575"/>
      <c r="BA509" s="575"/>
      <c r="BB509" s="575"/>
      <c r="BC509" s="575"/>
      <c r="BD509" s="575"/>
      <c r="BE509" s="575"/>
      <c r="BF509" s="575"/>
      <c r="BG509" s="575"/>
      <c r="BH509" s="575"/>
      <c r="BI509" s="575"/>
      <c r="BJ509" s="575"/>
      <c r="BK509" s="575"/>
      <c r="BL509" s="575"/>
      <c r="BM509" s="575"/>
      <c r="BN509" s="575"/>
      <c r="BO509" s="575"/>
      <c r="BP509" s="75"/>
      <c r="BQ509" s="75"/>
      <c r="BR509" s="75"/>
      <c r="CK509" s="520"/>
    </row>
    <row r="510" spans="1:89" x14ac:dyDescent="0.5">
      <c r="A510" s="574"/>
      <c r="B510" s="575"/>
      <c r="C510" s="575"/>
      <c r="D510" s="575"/>
      <c r="E510" s="575"/>
      <c r="F510" s="575"/>
      <c r="G510" s="575"/>
      <c r="H510" s="575"/>
      <c r="I510" s="575"/>
      <c r="J510" s="575"/>
      <c r="K510" s="575"/>
      <c r="L510" s="575"/>
      <c r="M510" s="575"/>
      <c r="N510" s="575"/>
      <c r="O510" s="575"/>
      <c r="P510" s="575"/>
      <c r="Q510" s="575"/>
      <c r="R510" s="575"/>
      <c r="S510" s="575"/>
      <c r="T510" s="575"/>
      <c r="U510" s="575"/>
      <c r="V510" s="575"/>
      <c r="W510" s="575"/>
      <c r="X510" s="575"/>
      <c r="Y510" s="575"/>
      <c r="Z510" s="575"/>
      <c r="AA510" s="575"/>
      <c r="AB510" s="575"/>
      <c r="AC510" s="575"/>
      <c r="AD510" s="575"/>
      <c r="AE510" s="575"/>
      <c r="AF510" s="575"/>
      <c r="AG510" s="575"/>
      <c r="AH510" s="575"/>
      <c r="AI510" s="575"/>
      <c r="AJ510" s="575"/>
      <c r="AK510" s="575"/>
      <c r="AL510" s="575"/>
      <c r="AM510" s="575"/>
      <c r="AN510" s="575"/>
      <c r="AO510" s="575"/>
      <c r="AP510" s="575"/>
      <c r="AQ510" s="575"/>
      <c r="AR510" s="575"/>
      <c r="AS510" s="575"/>
      <c r="AT510" s="575"/>
      <c r="AU510" s="575"/>
      <c r="AV510" s="575"/>
      <c r="AW510" s="575"/>
      <c r="AX510" s="575"/>
      <c r="AY510" s="575"/>
      <c r="AZ510" s="575"/>
      <c r="BA510" s="575"/>
      <c r="BB510" s="575"/>
      <c r="BC510" s="575"/>
      <c r="BD510" s="575"/>
      <c r="BE510" s="575"/>
      <c r="BF510" s="575"/>
      <c r="BG510" s="575"/>
      <c r="BH510" s="575"/>
      <c r="BI510" s="575"/>
      <c r="BJ510" s="575"/>
      <c r="BK510" s="575"/>
      <c r="BL510" s="575"/>
      <c r="BM510" s="575"/>
      <c r="BN510" s="575"/>
      <c r="BO510" s="575"/>
      <c r="BP510" s="75"/>
      <c r="BQ510" s="75"/>
      <c r="BR510" s="75"/>
      <c r="CK510" s="520"/>
    </row>
    <row r="511" spans="1:89" ht="26.4" thickBot="1" x14ac:dyDescent="0.55000000000000004">
      <c r="A511" s="576"/>
      <c r="B511" s="577"/>
      <c r="C511" s="577"/>
      <c r="D511" s="577"/>
      <c r="E511" s="577"/>
      <c r="F511" s="577"/>
      <c r="G511" s="577"/>
      <c r="H511" s="577"/>
      <c r="I511" s="577"/>
      <c r="J511" s="577"/>
      <c r="K511" s="577"/>
      <c r="L511" s="577"/>
      <c r="M511" s="577"/>
      <c r="N511" s="577"/>
      <c r="O511" s="577"/>
      <c r="P511" s="577"/>
      <c r="Q511" s="577"/>
      <c r="R511" s="577"/>
      <c r="S511" s="577"/>
      <c r="T511" s="577"/>
      <c r="U511" s="577"/>
      <c r="V511" s="577"/>
      <c r="W511" s="577"/>
      <c r="X511" s="577"/>
      <c r="Y511" s="577"/>
      <c r="Z511" s="577"/>
      <c r="AA511" s="577"/>
      <c r="AB511" s="577"/>
      <c r="AC511" s="577"/>
      <c r="AD511" s="577"/>
      <c r="AE511" s="577"/>
      <c r="AF511" s="577"/>
      <c r="AG511" s="577"/>
      <c r="AH511" s="577"/>
      <c r="AI511" s="577"/>
      <c r="AJ511" s="577"/>
      <c r="AK511" s="577"/>
      <c r="AL511" s="577"/>
      <c r="AM511" s="577"/>
      <c r="AN511" s="577"/>
      <c r="AO511" s="577"/>
      <c r="AP511" s="577"/>
      <c r="AQ511" s="577"/>
      <c r="AR511" s="577"/>
      <c r="AS511" s="577"/>
      <c r="AT511" s="577"/>
      <c r="AU511" s="577"/>
      <c r="AV511" s="577"/>
      <c r="AW511" s="577"/>
      <c r="AX511" s="577"/>
      <c r="AY511" s="577"/>
      <c r="AZ511" s="577"/>
      <c r="BA511" s="577"/>
      <c r="BB511" s="577"/>
      <c r="BC511" s="577"/>
      <c r="BD511" s="577"/>
      <c r="BE511" s="577"/>
      <c r="BF511" s="577"/>
      <c r="BG511" s="577"/>
      <c r="BH511" s="577"/>
      <c r="BI511" s="577"/>
      <c r="BJ511" s="577"/>
      <c r="BK511" s="577"/>
      <c r="BL511" s="577"/>
      <c r="BM511" s="577"/>
      <c r="BN511" s="577"/>
      <c r="BO511" s="577"/>
      <c r="BP511" s="521"/>
      <c r="BQ511" s="521"/>
      <c r="BR511" s="521"/>
      <c r="BS511" s="522"/>
      <c r="BT511" s="522"/>
      <c r="BU511" s="522"/>
      <c r="BV511" s="522"/>
      <c r="BW511" s="522"/>
      <c r="BX511" s="522"/>
      <c r="BY511" s="522"/>
      <c r="BZ511" s="522"/>
      <c r="CA511" s="522"/>
      <c r="CB511" s="522"/>
      <c r="CC511" s="522"/>
      <c r="CD511" s="522"/>
      <c r="CE511" s="522"/>
      <c r="CF511" s="522"/>
      <c r="CG511" s="522"/>
      <c r="CH511" s="522"/>
      <c r="CI511" s="522"/>
      <c r="CJ511" s="522"/>
      <c r="CK511" s="523"/>
    </row>
    <row r="512" spans="1:89" ht="26.4" thickTop="1" x14ac:dyDescent="0.5">
      <c r="B512" s="489"/>
    </row>
  </sheetData>
  <mergeCells count="47">
    <mergeCell ref="B6:B10"/>
    <mergeCell ref="R94:S94"/>
    <mergeCell ref="A1:CK1"/>
    <mergeCell ref="D51:D52"/>
    <mergeCell ref="A2:CK2"/>
    <mergeCell ref="A3:CK3"/>
    <mergeCell ref="A4:CK4"/>
    <mergeCell ref="A5:CK5"/>
    <mergeCell ref="Y6:BC7"/>
    <mergeCell ref="BE6:CI7"/>
    <mergeCell ref="Y8:AM8"/>
    <mergeCell ref="AO8:BC8"/>
    <mergeCell ref="BE8:BS8"/>
    <mergeCell ref="CK6:CK10"/>
    <mergeCell ref="BU8:CI8"/>
    <mergeCell ref="A6:A10"/>
    <mergeCell ref="D6:D10"/>
    <mergeCell ref="J94:Q94"/>
    <mergeCell ref="C6:C10"/>
    <mergeCell ref="A137:BO511"/>
    <mergeCell ref="C95:BO95"/>
    <mergeCell ref="C96:BO97"/>
    <mergeCell ref="A71:CK71"/>
    <mergeCell ref="A72:CK72"/>
    <mergeCell ref="A73:CF74"/>
    <mergeCell ref="C76:D76"/>
    <mergeCell ref="X51:X52"/>
    <mergeCell ref="BS51:BS52"/>
    <mergeCell ref="CK51:CK52"/>
    <mergeCell ref="C88:D88"/>
    <mergeCell ref="E7:F8"/>
    <mergeCell ref="G7:I8"/>
    <mergeCell ref="J7:X8"/>
    <mergeCell ref="R90:S90"/>
    <mergeCell ref="R91:S91"/>
    <mergeCell ref="R92:S92"/>
    <mergeCell ref="R93:S93"/>
    <mergeCell ref="F51:F52"/>
    <mergeCell ref="J90:Q90"/>
    <mergeCell ref="J91:Q91"/>
    <mergeCell ref="J92:Q92"/>
    <mergeCell ref="J93:Q93"/>
    <mergeCell ref="BT51:BT52"/>
    <mergeCell ref="CL51:CL52"/>
    <mergeCell ref="J89:Q89"/>
    <mergeCell ref="R89:S89"/>
    <mergeCell ref="J88:S88"/>
  </mergeCells>
  <printOptions horizontalCentered="1" verticalCentered="1" gridLines="1"/>
  <pageMargins left="0.70833333333333304" right="0.70833333333333304" top="0.74791666666666701" bottom="0.74791666666666701" header="0.51180555555555496" footer="0.51180555555555496"/>
  <pageSetup paperSize="9" scale="10" firstPageNumber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zoomScaleNormal="100" workbookViewId="0">
      <selection activeCell="A5" sqref="A5:AC5"/>
    </sheetView>
  </sheetViews>
  <sheetFormatPr defaultRowHeight="14.4" x14ac:dyDescent="0.3"/>
  <cols>
    <col min="3" max="3" width="40.6640625"/>
    <col min="12" max="12" width="6.6640625"/>
    <col min="13" max="13" width="8.33203125"/>
    <col min="14" max="14" width="6.44140625"/>
    <col min="17" max="17" width="6.88671875"/>
    <col min="18" max="19" width="6.5546875"/>
    <col min="20" max="20" width="6.44140625"/>
    <col min="21" max="21" width="7.33203125"/>
    <col min="22" max="22" width="7"/>
    <col min="23" max="24" width="6.109375"/>
    <col min="25" max="25" width="6.6640625"/>
    <col min="26" max="26" width="6.33203125"/>
    <col min="27" max="27" width="4.88671875"/>
    <col min="28" max="28" width="6.6640625"/>
    <col min="29" max="29" width="6.109375"/>
  </cols>
  <sheetData>
    <row r="1" spans="1:30" x14ac:dyDescent="0.3">
      <c r="A1" s="647" t="s">
        <v>26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</row>
    <row r="2" spans="1:30" x14ac:dyDescent="0.3">
      <c r="A2" s="652" t="s">
        <v>27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2"/>
      <c r="AA2" s="652"/>
      <c r="AB2" s="652"/>
      <c r="AC2" s="652"/>
      <c r="AD2" s="1"/>
    </row>
    <row r="3" spans="1:30" x14ac:dyDescent="0.3">
      <c r="A3" s="653" t="s">
        <v>28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</row>
    <row r="4" spans="1:30" x14ac:dyDescent="0.3">
      <c r="A4" s="652" t="s">
        <v>29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52"/>
      <c r="AC4" s="652"/>
    </row>
    <row r="5" spans="1:30" x14ac:dyDescent="0.3">
      <c r="A5" s="645"/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1"/>
    </row>
    <row r="6" spans="1:30" x14ac:dyDescent="0.3">
      <c r="A6" s="645" t="s">
        <v>30</v>
      </c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1"/>
    </row>
    <row r="7" spans="1:30" x14ac:dyDescent="0.3">
      <c r="A7" s="646"/>
      <c r="B7" s="646"/>
      <c r="C7" s="646"/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6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1"/>
    </row>
    <row r="8" spans="1:30" x14ac:dyDescent="0.3">
      <c r="A8" s="647" t="s">
        <v>1</v>
      </c>
      <c r="B8" s="648" t="s">
        <v>2</v>
      </c>
      <c r="C8" s="649" t="s">
        <v>3</v>
      </c>
      <c r="D8" s="648" t="s">
        <v>4</v>
      </c>
      <c r="E8" s="649" t="s">
        <v>5</v>
      </c>
      <c r="F8" s="649"/>
      <c r="G8" s="649"/>
      <c r="H8" s="649"/>
      <c r="I8" s="649"/>
      <c r="J8" s="649"/>
      <c r="K8" s="649"/>
      <c r="L8" s="649" t="s">
        <v>6</v>
      </c>
      <c r="M8" s="649"/>
      <c r="N8" s="649"/>
      <c r="O8" s="649"/>
      <c r="P8" s="649"/>
      <c r="Q8" s="649"/>
      <c r="R8" s="649" t="s">
        <v>7</v>
      </c>
      <c r="S8" s="649"/>
      <c r="T8" s="649"/>
      <c r="U8" s="649"/>
      <c r="V8" s="649"/>
      <c r="W8" s="649"/>
      <c r="X8" s="649" t="s">
        <v>8</v>
      </c>
      <c r="Y8" s="649"/>
      <c r="Z8" s="649"/>
      <c r="AA8" s="649"/>
      <c r="AB8" s="649"/>
      <c r="AC8" s="649"/>
    </row>
    <row r="9" spans="1:30" x14ac:dyDescent="0.3">
      <c r="A9" s="647"/>
      <c r="B9" s="648"/>
      <c r="C9" s="649"/>
      <c r="D9" s="648"/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  <c r="S9" s="649"/>
      <c r="T9" s="649"/>
      <c r="U9" s="649"/>
      <c r="V9" s="649"/>
      <c r="W9" s="649"/>
      <c r="X9" s="649"/>
      <c r="Y9" s="649"/>
      <c r="Z9" s="649"/>
      <c r="AA9" s="649"/>
      <c r="AB9" s="649"/>
      <c r="AC9" s="649"/>
    </row>
    <row r="10" spans="1:30" x14ac:dyDescent="0.3">
      <c r="A10" s="647"/>
      <c r="B10" s="648"/>
      <c r="C10" s="649"/>
      <c r="D10" s="648"/>
      <c r="E10" s="649"/>
      <c r="F10" s="649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49"/>
      <c r="R10" s="649"/>
      <c r="S10" s="649"/>
      <c r="T10" s="649"/>
      <c r="U10" s="649"/>
      <c r="V10" s="649"/>
      <c r="W10" s="649"/>
      <c r="X10" s="649"/>
      <c r="Y10" s="649"/>
      <c r="Z10" s="649"/>
      <c r="AA10" s="649"/>
      <c r="AB10" s="649"/>
      <c r="AC10" s="649"/>
    </row>
    <row r="11" spans="1:30" x14ac:dyDescent="0.3">
      <c r="A11" s="647"/>
      <c r="B11" s="648"/>
      <c r="C11" s="649"/>
      <c r="D11" s="648"/>
      <c r="E11" s="649"/>
      <c r="F11" s="649"/>
      <c r="G11" s="649"/>
      <c r="H11" s="649"/>
      <c r="I11" s="649"/>
      <c r="J11" s="649"/>
      <c r="K11" s="649"/>
      <c r="L11" s="650" t="s">
        <v>9</v>
      </c>
      <c r="M11" s="650"/>
      <c r="N11" s="650"/>
      <c r="O11" s="651" t="s">
        <v>10</v>
      </c>
      <c r="P11" s="651"/>
      <c r="Q11" s="651"/>
      <c r="R11" s="650" t="s">
        <v>11</v>
      </c>
      <c r="S11" s="650"/>
      <c r="T11" s="650"/>
      <c r="U11" s="651" t="s">
        <v>12</v>
      </c>
      <c r="V11" s="651"/>
      <c r="W11" s="651"/>
      <c r="X11" s="650" t="s">
        <v>13</v>
      </c>
      <c r="Y11" s="650"/>
      <c r="Z11" s="650"/>
      <c r="AA11" s="651" t="s">
        <v>14</v>
      </c>
      <c r="AB11" s="651"/>
      <c r="AC11" s="651"/>
    </row>
    <row r="12" spans="1:30" ht="84" x14ac:dyDescent="0.3">
      <c r="A12" s="647"/>
      <c r="B12" s="648"/>
      <c r="C12" s="649"/>
      <c r="D12" s="648"/>
      <c r="E12" s="3" t="s">
        <v>16</v>
      </c>
      <c r="F12" s="5" t="s">
        <v>17</v>
      </c>
      <c r="G12" s="5" t="s">
        <v>18</v>
      </c>
      <c r="H12" s="5" t="s">
        <v>31</v>
      </c>
      <c r="I12" s="3" t="s">
        <v>19</v>
      </c>
      <c r="J12" s="5" t="s">
        <v>15</v>
      </c>
      <c r="K12" s="8" t="s">
        <v>21</v>
      </c>
      <c r="L12" s="6" t="s">
        <v>17</v>
      </c>
      <c r="M12" s="8" t="s">
        <v>22</v>
      </c>
      <c r="N12" s="7" t="s">
        <v>23</v>
      </c>
      <c r="O12" s="8" t="s">
        <v>17</v>
      </c>
      <c r="P12" s="8" t="s">
        <v>22</v>
      </c>
      <c r="Q12" s="3" t="s">
        <v>23</v>
      </c>
      <c r="R12" s="3" t="s">
        <v>17</v>
      </c>
      <c r="S12" s="5" t="s">
        <v>22</v>
      </c>
      <c r="T12" s="10" t="s">
        <v>23</v>
      </c>
      <c r="U12" s="5" t="s">
        <v>17</v>
      </c>
      <c r="V12" s="5" t="s">
        <v>22</v>
      </c>
      <c r="W12" s="9" t="s">
        <v>23</v>
      </c>
      <c r="X12" s="3" t="s">
        <v>17</v>
      </c>
      <c r="Y12" s="3" t="s">
        <v>22</v>
      </c>
      <c r="Z12" s="10" t="s">
        <v>23</v>
      </c>
      <c r="AA12" s="5" t="s">
        <v>17</v>
      </c>
      <c r="AB12" s="3" t="s">
        <v>22</v>
      </c>
      <c r="AC12" s="5" t="s">
        <v>23</v>
      </c>
    </row>
    <row r="13" spans="1:30" x14ac:dyDescent="0.3">
      <c r="A13" s="11"/>
      <c r="B13" s="11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1">
        <v>8</v>
      </c>
      <c r="J13" s="12">
        <v>9</v>
      </c>
      <c r="K13" s="12">
        <v>10</v>
      </c>
      <c r="L13" s="11">
        <v>11</v>
      </c>
      <c r="M13" s="12">
        <v>12</v>
      </c>
      <c r="N13" s="61">
        <v>13</v>
      </c>
      <c r="O13" s="12">
        <v>14</v>
      </c>
      <c r="P13" s="12">
        <v>15</v>
      </c>
      <c r="Q13" s="2">
        <v>16</v>
      </c>
      <c r="R13" s="2">
        <v>17</v>
      </c>
      <c r="S13" s="13">
        <v>18</v>
      </c>
      <c r="T13" s="14">
        <v>19</v>
      </c>
      <c r="U13" s="13">
        <v>20</v>
      </c>
      <c r="V13" s="13">
        <v>21</v>
      </c>
      <c r="W13" s="13">
        <v>22</v>
      </c>
      <c r="X13" s="2">
        <v>23</v>
      </c>
      <c r="Y13" s="2">
        <v>24</v>
      </c>
      <c r="Z13" s="14">
        <v>25</v>
      </c>
      <c r="AA13" s="13">
        <v>26</v>
      </c>
      <c r="AB13" s="2">
        <v>27</v>
      </c>
      <c r="AC13" s="13">
        <v>28</v>
      </c>
    </row>
    <row r="14" spans="1:30" x14ac:dyDescent="0.3">
      <c r="A14" s="11">
        <v>1</v>
      </c>
      <c r="B14" s="15" t="s">
        <v>32</v>
      </c>
      <c r="D14" s="16"/>
      <c r="H14" s="16"/>
      <c r="O14" s="17"/>
      <c r="P14" s="17"/>
      <c r="AC14" s="22"/>
    </row>
    <row r="15" spans="1:30" x14ac:dyDescent="0.3">
      <c r="A15" s="11">
        <v>2</v>
      </c>
      <c r="B15" s="18"/>
      <c r="C15" s="19"/>
      <c r="D15" s="20"/>
      <c r="E15" s="21"/>
      <c r="F15" s="21"/>
      <c r="G15" s="21"/>
      <c r="H15" s="21"/>
      <c r="I15" s="21"/>
      <c r="J15" s="21"/>
      <c r="K15" s="22"/>
      <c r="L15" s="23"/>
      <c r="M15" s="16"/>
      <c r="N15" s="24"/>
      <c r="O15" s="62"/>
      <c r="P15" s="25"/>
      <c r="Q15" s="26"/>
      <c r="R15" s="23"/>
      <c r="S15" s="21"/>
      <c r="T15" s="27"/>
      <c r="U15" s="23"/>
      <c r="V15" s="21"/>
      <c r="W15" s="26"/>
      <c r="X15" s="23"/>
      <c r="Y15" s="21"/>
      <c r="Z15" s="27"/>
      <c r="AA15" s="23"/>
      <c r="AB15" s="21"/>
      <c r="AC15" s="22"/>
    </row>
    <row r="16" spans="1:30" x14ac:dyDescent="0.3">
      <c r="A16" s="2">
        <v>3</v>
      </c>
      <c r="B16" s="28"/>
      <c r="C16" s="29"/>
      <c r="D16" s="30"/>
      <c r="E16" s="31"/>
      <c r="F16" s="31"/>
      <c r="G16" s="31"/>
      <c r="H16" s="31"/>
      <c r="I16" s="31"/>
      <c r="J16" s="31"/>
      <c r="K16" s="33"/>
      <c r="L16" s="30"/>
      <c r="M16" s="31"/>
      <c r="N16" s="34"/>
      <c r="O16" s="63"/>
      <c r="P16" s="30"/>
      <c r="Q16" s="29"/>
      <c r="R16" s="30"/>
      <c r="S16" s="31"/>
      <c r="T16" s="34"/>
      <c r="U16" s="30"/>
      <c r="V16" s="31"/>
      <c r="W16" s="29"/>
      <c r="X16" s="30"/>
      <c r="Y16" s="31"/>
      <c r="Z16" s="34"/>
      <c r="AA16" s="30"/>
      <c r="AB16" s="31"/>
      <c r="AC16" s="33"/>
    </row>
    <row r="17" spans="1:29" x14ac:dyDescent="0.3">
      <c r="A17" s="2">
        <v>4</v>
      </c>
      <c r="B17" s="35"/>
      <c r="C17" s="36"/>
      <c r="D17" s="25"/>
      <c r="E17" s="37"/>
      <c r="F17" s="37"/>
      <c r="G17" s="37"/>
      <c r="H17" s="37"/>
      <c r="I17" s="37"/>
      <c r="J17" s="37"/>
      <c r="K17" s="4"/>
      <c r="L17" s="25"/>
      <c r="M17" s="37"/>
      <c r="N17" s="38"/>
      <c r="O17" s="64"/>
      <c r="P17" s="25"/>
      <c r="Q17" s="36"/>
      <c r="R17" s="25"/>
      <c r="S17" s="37"/>
      <c r="T17" s="38"/>
      <c r="U17" s="25"/>
      <c r="V17" s="37"/>
      <c r="W17" s="36"/>
      <c r="X17" s="25"/>
      <c r="Y17" s="37"/>
      <c r="Z17" s="38"/>
      <c r="AA17" s="25"/>
      <c r="AB17" s="37"/>
      <c r="AC17" s="4"/>
    </row>
    <row r="18" spans="1:29" x14ac:dyDescent="0.3">
      <c r="A18" s="65">
        <v>5</v>
      </c>
      <c r="B18" s="28"/>
      <c r="C18" s="29"/>
      <c r="D18" s="30"/>
      <c r="E18" s="31"/>
      <c r="F18" s="31"/>
      <c r="G18" s="31"/>
      <c r="H18" s="31"/>
      <c r="I18" s="31"/>
      <c r="J18" s="31"/>
      <c r="K18" s="33"/>
      <c r="L18" s="30"/>
      <c r="M18" s="31"/>
      <c r="N18" s="34"/>
      <c r="O18" s="63"/>
      <c r="P18" s="30"/>
      <c r="Q18" s="29"/>
      <c r="R18" s="30"/>
      <c r="S18" s="31"/>
      <c r="T18" s="34"/>
      <c r="U18" s="30"/>
      <c r="V18" s="31"/>
      <c r="W18" s="29"/>
      <c r="X18" s="30"/>
      <c r="Y18" s="31"/>
      <c r="Z18" s="34"/>
      <c r="AA18" s="30"/>
      <c r="AB18" s="31"/>
      <c r="AC18" s="33"/>
    </row>
    <row r="19" spans="1:29" x14ac:dyDescent="0.3">
      <c r="A19" s="11">
        <v>6</v>
      </c>
      <c r="B19" s="39"/>
      <c r="C19" s="40"/>
      <c r="D19" s="41"/>
      <c r="E19" s="42"/>
      <c r="F19" s="42"/>
      <c r="G19" s="42"/>
      <c r="H19" s="42"/>
      <c r="I19" s="42"/>
      <c r="J19" s="43"/>
      <c r="K19" s="44"/>
      <c r="L19" s="41"/>
      <c r="M19" s="42"/>
      <c r="N19" s="45"/>
      <c r="O19" s="66"/>
      <c r="P19" s="41"/>
      <c r="Q19" s="40"/>
      <c r="R19" s="41"/>
      <c r="S19" s="42"/>
      <c r="T19" s="45"/>
      <c r="U19" s="41"/>
      <c r="V19" s="42"/>
      <c r="W19" s="40"/>
      <c r="X19" s="41"/>
      <c r="Y19" s="42"/>
      <c r="Z19" s="45"/>
      <c r="AA19" s="41"/>
      <c r="AB19" s="42"/>
      <c r="AC19" s="46"/>
    </row>
    <row r="20" spans="1:29" x14ac:dyDescent="0.3">
      <c r="A20" s="65">
        <v>7</v>
      </c>
      <c r="B20" s="47"/>
      <c r="C20" s="17" t="s">
        <v>33</v>
      </c>
      <c r="D20" s="47"/>
      <c r="E20" s="17"/>
      <c r="F20" s="15"/>
      <c r="G20" s="47"/>
      <c r="H20" s="17"/>
      <c r="I20" s="15"/>
      <c r="J20" s="15"/>
      <c r="K20" s="15"/>
      <c r="L20" s="47"/>
      <c r="M20" s="17"/>
      <c r="N20" s="15"/>
      <c r="O20" s="67"/>
      <c r="P20" s="15"/>
      <c r="Q20" s="15"/>
      <c r="R20" s="15"/>
      <c r="S20" s="15"/>
      <c r="T20" s="48"/>
      <c r="U20" s="17"/>
      <c r="V20" s="15"/>
      <c r="W20" s="15"/>
      <c r="X20" s="47"/>
      <c r="Y20" s="17"/>
      <c r="Z20" s="48"/>
      <c r="AA20" s="49"/>
      <c r="AB20" s="47"/>
      <c r="AC20" s="49"/>
    </row>
    <row r="21" spans="1:29" x14ac:dyDescent="0.3">
      <c r="A21" s="11">
        <v>8</v>
      </c>
      <c r="B21" t="s">
        <v>34</v>
      </c>
      <c r="AC21" s="56"/>
    </row>
    <row r="22" spans="1:29" x14ac:dyDescent="0.3">
      <c r="A22" s="65">
        <v>9</v>
      </c>
      <c r="B22" s="68"/>
      <c r="C22" s="19"/>
      <c r="D22" s="23"/>
      <c r="E22" s="21"/>
      <c r="F22" s="21"/>
      <c r="G22" s="21"/>
      <c r="H22" s="21"/>
      <c r="I22" s="21"/>
      <c r="J22" s="21"/>
      <c r="K22" s="22"/>
      <c r="L22" s="16"/>
      <c r="M22" s="51"/>
      <c r="N22" s="27"/>
      <c r="O22" s="23"/>
      <c r="P22" s="21"/>
      <c r="Q22" s="26"/>
      <c r="R22" s="23"/>
      <c r="S22" s="21"/>
      <c r="T22" s="27"/>
      <c r="U22" s="16"/>
      <c r="V22" s="51"/>
      <c r="W22" s="26"/>
      <c r="X22" s="23"/>
      <c r="Y22" s="21"/>
      <c r="Z22" s="27"/>
      <c r="AA22" s="23"/>
      <c r="AB22" s="21"/>
      <c r="AC22" s="22"/>
    </row>
    <row r="23" spans="1:29" x14ac:dyDescent="0.3">
      <c r="A23" s="11">
        <v>10</v>
      </c>
      <c r="B23" s="28"/>
      <c r="C23" s="29"/>
      <c r="D23" s="30"/>
      <c r="E23" s="31"/>
      <c r="F23" s="31"/>
      <c r="G23" s="31"/>
      <c r="H23" s="31"/>
      <c r="I23" s="31"/>
      <c r="J23" s="31"/>
      <c r="K23" s="33"/>
      <c r="L23" s="30"/>
      <c r="M23" s="31"/>
      <c r="N23" s="34"/>
      <c r="O23" s="30"/>
      <c r="P23" s="31"/>
      <c r="Q23" s="29"/>
      <c r="R23" s="30"/>
      <c r="S23" s="31"/>
      <c r="T23" s="34"/>
      <c r="U23" s="32"/>
      <c r="V23" s="31"/>
      <c r="W23" s="29"/>
      <c r="X23" s="30"/>
      <c r="Y23" s="31"/>
      <c r="Z23" s="34"/>
      <c r="AA23" s="30"/>
      <c r="AB23" s="31"/>
      <c r="AC23" s="46"/>
    </row>
    <row r="24" spans="1:29" x14ac:dyDescent="0.3">
      <c r="A24" s="11">
        <v>11</v>
      </c>
      <c r="B24" s="28"/>
      <c r="C24" s="29"/>
      <c r="D24" s="30"/>
      <c r="E24" s="31"/>
      <c r="F24" s="31"/>
      <c r="G24" s="31"/>
      <c r="H24" s="31"/>
      <c r="I24" s="31"/>
      <c r="J24" s="31"/>
      <c r="K24" s="33"/>
      <c r="L24" s="30"/>
      <c r="M24" s="31"/>
      <c r="N24" s="34"/>
      <c r="O24" s="30"/>
      <c r="P24" s="31"/>
      <c r="Q24" s="29"/>
      <c r="R24" s="30"/>
      <c r="S24" s="31"/>
      <c r="T24" s="34"/>
      <c r="U24" s="32"/>
      <c r="V24" s="31"/>
      <c r="W24" s="29"/>
      <c r="X24" s="30"/>
      <c r="Y24" s="31"/>
      <c r="Z24" s="34"/>
      <c r="AA24" s="30"/>
      <c r="AB24" s="31"/>
      <c r="AC24" s="46"/>
    </row>
    <row r="25" spans="1:29" x14ac:dyDescent="0.3">
      <c r="A25" s="11">
        <v>12</v>
      </c>
      <c r="B25" s="53"/>
      <c r="C25" s="57"/>
      <c r="D25" s="58"/>
      <c r="E25" s="60"/>
      <c r="F25" s="60"/>
      <c r="G25" s="60"/>
      <c r="H25" s="60"/>
      <c r="I25" s="60"/>
      <c r="J25" s="60"/>
      <c r="K25" s="56"/>
      <c r="L25" s="58"/>
      <c r="M25" s="60"/>
      <c r="N25" s="59"/>
      <c r="O25" s="58"/>
      <c r="P25" s="60"/>
      <c r="Q25" s="57"/>
      <c r="R25" s="58"/>
      <c r="S25" s="60"/>
      <c r="T25" s="59"/>
      <c r="U25" s="54"/>
      <c r="V25" s="43"/>
      <c r="W25" s="57"/>
      <c r="X25" s="58"/>
      <c r="Y25" s="54"/>
      <c r="Z25" s="45"/>
      <c r="AA25" s="58"/>
      <c r="AB25" s="60"/>
      <c r="AC25" s="44"/>
    </row>
    <row r="26" spans="1:29" x14ac:dyDescent="0.3">
      <c r="A26" s="65">
        <v>13</v>
      </c>
      <c r="B26" s="50"/>
      <c r="C26" s="47" t="s">
        <v>35</v>
      </c>
      <c r="D26" s="49"/>
      <c r="E26" s="50"/>
      <c r="F26" s="50"/>
      <c r="G26" s="50"/>
      <c r="I26" s="50"/>
      <c r="J26" s="50"/>
      <c r="K26" s="50"/>
      <c r="L26" s="50"/>
      <c r="N26" s="69"/>
      <c r="O26" s="49"/>
      <c r="P26" s="47"/>
      <c r="R26" s="47"/>
      <c r="T26" s="48"/>
      <c r="U26" s="49"/>
      <c r="V26" s="70"/>
      <c r="W26" s="50"/>
      <c r="X26" s="50"/>
      <c r="Y26" s="50"/>
      <c r="Z26" s="52"/>
      <c r="AA26" s="22"/>
      <c r="AB26" s="50"/>
      <c r="AC26" s="4"/>
    </row>
    <row r="27" spans="1:29" ht="29.25" customHeight="1" x14ac:dyDescent="0.3">
      <c r="A27" s="11">
        <v>14</v>
      </c>
      <c r="B27" s="47"/>
      <c r="C27" s="71" t="s">
        <v>36</v>
      </c>
      <c r="D27" s="47"/>
      <c r="E27" s="47"/>
      <c r="F27" s="47"/>
      <c r="G27" s="47"/>
      <c r="H27" s="17"/>
      <c r="I27" s="47"/>
      <c r="J27" s="47"/>
      <c r="K27" s="47"/>
      <c r="L27" s="47"/>
      <c r="M27" s="17"/>
      <c r="N27" s="48"/>
      <c r="O27" s="49"/>
      <c r="P27" s="49"/>
      <c r="Q27" s="17"/>
      <c r="R27" s="15"/>
      <c r="S27" s="47"/>
      <c r="T27" s="48"/>
      <c r="U27" s="49"/>
      <c r="V27" s="47"/>
      <c r="W27" s="47"/>
      <c r="X27" s="47"/>
      <c r="Y27" s="47"/>
      <c r="Z27" s="72"/>
      <c r="AA27" s="49"/>
      <c r="AB27" s="47"/>
      <c r="AC27" s="49"/>
    </row>
    <row r="28" spans="1:29" x14ac:dyDescent="0.3">
      <c r="A28" s="65">
        <v>15</v>
      </c>
      <c r="B28" s="73"/>
      <c r="C28" s="47" t="s">
        <v>37</v>
      </c>
      <c r="D28" s="49"/>
      <c r="E28" s="73"/>
      <c r="F28" s="73"/>
      <c r="G28" s="73"/>
      <c r="H28" s="54"/>
      <c r="I28" s="73"/>
      <c r="J28" s="73"/>
      <c r="K28" s="47"/>
      <c r="L28" s="54"/>
      <c r="M28" s="15"/>
      <c r="N28" s="74"/>
      <c r="O28" s="49"/>
      <c r="P28" s="47"/>
      <c r="Q28" s="54"/>
      <c r="R28" s="47"/>
      <c r="S28" s="54"/>
      <c r="T28" s="48"/>
      <c r="U28" s="49"/>
      <c r="V28" s="73"/>
      <c r="W28" s="73"/>
      <c r="X28" s="73"/>
      <c r="Y28" s="73"/>
      <c r="Z28" s="55"/>
      <c r="AA28" s="56"/>
      <c r="AB28" s="73"/>
      <c r="AC28" s="56"/>
    </row>
    <row r="29" spans="1:29" x14ac:dyDescent="0.3">
      <c r="A29" s="16"/>
      <c r="Z29" s="16"/>
      <c r="AA29" s="16"/>
    </row>
    <row r="31" spans="1:29" x14ac:dyDescent="0.3">
      <c r="B31" t="s">
        <v>38</v>
      </c>
    </row>
    <row r="32" spans="1:29" x14ac:dyDescent="0.3">
      <c r="B32" t="s">
        <v>39</v>
      </c>
    </row>
    <row r="35" spans="2:2" x14ac:dyDescent="0.3">
      <c r="B35" t="s">
        <v>40</v>
      </c>
    </row>
    <row r="36" spans="2:2" x14ac:dyDescent="0.3">
      <c r="B36" t="s">
        <v>41</v>
      </c>
    </row>
  </sheetData>
  <mergeCells count="21">
    <mergeCell ref="A1:AC1"/>
    <mergeCell ref="A2:AC2"/>
    <mergeCell ref="A3:AC3"/>
    <mergeCell ref="A4:AC4"/>
    <mergeCell ref="A5:AC5"/>
    <mergeCell ref="A6:AC6"/>
    <mergeCell ref="A7:AC7"/>
    <mergeCell ref="A8:A12"/>
    <mergeCell ref="B8:B12"/>
    <mergeCell ref="C8:C12"/>
    <mergeCell ref="D8:D12"/>
    <mergeCell ref="E8:K11"/>
    <mergeCell ref="L8:Q10"/>
    <mergeCell ref="R8:W10"/>
    <mergeCell ref="X8:AC10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Har. II st.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Malejka</cp:lastModifiedBy>
  <cp:revision>9</cp:revision>
  <cp:lastPrinted>2021-09-07T17:14:06Z</cp:lastPrinted>
  <dcterms:created xsi:type="dcterms:W3CDTF">2006-09-16T00:00:00Z</dcterms:created>
  <dcterms:modified xsi:type="dcterms:W3CDTF">2024-08-23T07:04:31Z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0325b4bc-8082-4c4b-b948-0f4d47284351_Enabled">
    <vt:lpwstr>true</vt:lpwstr>
  </property>
  <property fmtid="{D5CDD505-2E9C-101B-9397-08002B2CF9AE}" pid="9" name="MSIP_Label_0325b4bc-8082-4c4b-b948-0f4d47284351_SetDate">
    <vt:lpwstr>2021-10-17T17:05:59Z</vt:lpwstr>
  </property>
  <property fmtid="{D5CDD505-2E9C-101B-9397-08002B2CF9AE}" pid="10" name="MSIP_Label_0325b4bc-8082-4c4b-b948-0f4d47284351_Method">
    <vt:lpwstr>Standard</vt:lpwstr>
  </property>
  <property fmtid="{D5CDD505-2E9C-101B-9397-08002B2CF9AE}" pid="11" name="MSIP_Label_0325b4bc-8082-4c4b-b948-0f4d47284351_Name">
    <vt:lpwstr>Internal</vt:lpwstr>
  </property>
  <property fmtid="{D5CDD505-2E9C-101B-9397-08002B2CF9AE}" pid="12" name="MSIP_Label_0325b4bc-8082-4c4b-b948-0f4d47284351_SiteId">
    <vt:lpwstr>e8d897a8-f400-4625-858a-6f3ae627542b</vt:lpwstr>
  </property>
  <property fmtid="{D5CDD505-2E9C-101B-9397-08002B2CF9AE}" pid="13" name="MSIP_Label_0325b4bc-8082-4c4b-b948-0f4d47284351_ActionId">
    <vt:lpwstr>f7ea047e-1fd5-47a5-8b4a-550123c043e1</vt:lpwstr>
  </property>
  <property fmtid="{D5CDD505-2E9C-101B-9397-08002B2CF9AE}" pid="14" name="MSIP_Label_0325b4bc-8082-4c4b-b948-0f4d47284351_ContentBits">
    <vt:lpwstr>0</vt:lpwstr>
  </property>
</Properties>
</file>